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piie-my.sharepoint.com/personal/william_cline_piie_com/Documents/wrc172/"/>
    </mc:Choice>
  </mc:AlternateContent>
  <bookViews>
    <workbookView xWindow="0" yWindow="0" windowWidth="22080" windowHeight="9270" activeTab="10"/>
  </bookViews>
  <sheets>
    <sheet name="Base" sheetId="29" r:id="rId1"/>
    <sheet name="A" sheetId="31" r:id="rId2"/>
    <sheet name="B" sheetId="32" r:id="rId3"/>
    <sheet name="C" sheetId="33" r:id="rId4"/>
    <sheet name="D" sheetId="34" r:id="rId5"/>
    <sheet name="E" sheetId="35" r:id="rId6"/>
    <sheet name="F" sheetId="36" r:id="rId7"/>
    <sheet name="G" sheetId="37" r:id="rId8"/>
    <sheet name="H" sheetId="38" r:id="rId9"/>
    <sheet name="I" sheetId="39" r:id="rId10"/>
    <sheet name="J" sheetId="40" r:id="rId11"/>
    <sheet name="J2" sheetId="43" r:id="rId12"/>
    <sheet name="K" sheetId="41" r:id="rId13"/>
    <sheet name="L" sheetId="42" r:id="rId14"/>
  </sheets>
  <calcPr calcId="171027" concurrentCalc="0"/>
  <fileRecoveryPr repairLoad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343" i="43" l="1"/>
  <c r="P343" i="43"/>
  <c r="R342" i="43"/>
  <c r="R341" i="43"/>
  <c r="P341" i="43"/>
  <c r="R340" i="43"/>
  <c r="P340" i="43"/>
  <c r="R339" i="43"/>
  <c r="R338" i="43"/>
  <c r="R337" i="43"/>
  <c r="P331" i="43"/>
  <c r="P337" i="43"/>
  <c r="R336" i="43"/>
  <c r="C141" i="43"/>
  <c r="D141" i="43"/>
  <c r="E141" i="43"/>
  <c r="F141" i="43"/>
  <c r="H141" i="43"/>
  <c r="I141" i="43"/>
  <c r="J141" i="43"/>
  <c r="K141" i="43"/>
  <c r="L141" i="43"/>
  <c r="M141" i="43"/>
  <c r="N141" i="43"/>
  <c r="O141" i="43"/>
  <c r="C48" i="43"/>
  <c r="C142" i="43"/>
  <c r="D142" i="43"/>
  <c r="E142" i="43"/>
  <c r="F142" i="43"/>
  <c r="P48" i="43"/>
  <c r="G142" i="43"/>
  <c r="H48" i="43"/>
  <c r="H142" i="43"/>
  <c r="I142" i="43"/>
  <c r="J142" i="43"/>
  <c r="K142" i="43"/>
  <c r="L142" i="43"/>
  <c r="M142" i="43"/>
  <c r="N142" i="43"/>
  <c r="O142" i="43"/>
  <c r="C143" i="43"/>
  <c r="D143" i="43"/>
  <c r="E143" i="43"/>
  <c r="F143" i="43"/>
  <c r="P49" i="43"/>
  <c r="G143" i="43"/>
  <c r="H49" i="43"/>
  <c r="H143" i="43"/>
  <c r="I143" i="43"/>
  <c r="J143" i="43"/>
  <c r="K143" i="43"/>
  <c r="L143" i="43"/>
  <c r="M143" i="43"/>
  <c r="N49" i="43"/>
  <c r="N143" i="43"/>
  <c r="O143" i="43"/>
  <c r="C144" i="43"/>
  <c r="D144" i="43"/>
  <c r="E144" i="43"/>
  <c r="F144" i="43"/>
  <c r="P50" i="43"/>
  <c r="G144" i="43"/>
  <c r="H144" i="43"/>
  <c r="I50" i="43"/>
  <c r="I144" i="43"/>
  <c r="J50" i="43"/>
  <c r="J144" i="43"/>
  <c r="K144" i="43"/>
  <c r="L144" i="43"/>
  <c r="M144" i="43"/>
  <c r="N144" i="43"/>
  <c r="O144" i="43"/>
  <c r="C51" i="43"/>
  <c r="C145" i="43"/>
  <c r="D145" i="43"/>
  <c r="E145" i="43"/>
  <c r="F145" i="43"/>
  <c r="G145" i="43"/>
  <c r="H145" i="43"/>
  <c r="I145" i="43"/>
  <c r="J145" i="43"/>
  <c r="K145" i="43"/>
  <c r="L145" i="43"/>
  <c r="M145" i="43"/>
  <c r="N145" i="43"/>
  <c r="O145" i="43"/>
  <c r="C52" i="43"/>
  <c r="C146" i="43"/>
  <c r="D146" i="43"/>
  <c r="E146" i="43"/>
  <c r="F146" i="43"/>
  <c r="P52" i="43"/>
  <c r="G146" i="43"/>
  <c r="H146" i="43"/>
  <c r="I146" i="43"/>
  <c r="J52" i="43"/>
  <c r="J146" i="43"/>
  <c r="K146" i="43"/>
  <c r="L146" i="43"/>
  <c r="M146" i="43"/>
  <c r="N146" i="43"/>
  <c r="O146" i="43"/>
  <c r="C53" i="43"/>
  <c r="C147" i="43"/>
  <c r="D147" i="43"/>
  <c r="E147" i="43"/>
  <c r="F147" i="43"/>
  <c r="P53" i="43"/>
  <c r="G147" i="43"/>
  <c r="H147" i="43"/>
  <c r="I147" i="43"/>
  <c r="J53" i="43"/>
  <c r="J147" i="43"/>
  <c r="K147" i="43"/>
  <c r="L147" i="43"/>
  <c r="M147" i="43"/>
  <c r="N147" i="43"/>
  <c r="O147" i="43"/>
  <c r="C54" i="43"/>
  <c r="C148" i="43"/>
  <c r="D148" i="43"/>
  <c r="E148" i="43"/>
  <c r="F148" i="43"/>
  <c r="P54" i="43"/>
  <c r="G148" i="43"/>
  <c r="H148" i="43"/>
  <c r="I148" i="43"/>
  <c r="J148" i="43"/>
  <c r="K54" i="43"/>
  <c r="K148" i="43"/>
  <c r="L148" i="43"/>
  <c r="M148" i="43"/>
  <c r="N148" i="43"/>
  <c r="O54" i="43"/>
  <c r="O148" i="43"/>
  <c r="C55" i="43"/>
  <c r="C149" i="43"/>
  <c r="D149" i="43"/>
  <c r="E149" i="43"/>
  <c r="F149" i="43"/>
  <c r="P55" i="43"/>
  <c r="G149" i="43"/>
  <c r="H149" i="43"/>
  <c r="I149" i="43"/>
  <c r="J55" i="43"/>
  <c r="J149" i="43"/>
  <c r="K149" i="43"/>
  <c r="L149" i="43"/>
  <c r="M149" i="43"/>
  <c r="N149" i="43"/>
  <c r="O149" i="43"/>
  <c r="C150" i="43"/>
  <c r="D150" i="43"/>
  <c r="E150" i="43"/>
  <c r="F150" i="43"/>
  <c r="P56" i="43"/>
  <c r="G150" i="43"/>
  <c r="H150" i="43"/>
  <c r="I150" i="43"/>
  <c r="J150" i="43"/>
  <c r="K150" i="43"/>
  <c r="L150" i="43"/>
  <c r="M150" i="43"/>
  <c r="N150" i="43"/>
  <c r="O150" i="43"/>
  <c r="C151" i="43"/>
  <c r="D151" i="43"/>
  <c r="E151" i="43"/>
  <c r="F151" i="43"/>
  <c r="P57" i="43"/>
  <c r="G151" i="43"/>
  <c r="H151" i="43"/>
  <c r="I151" i="43"/>
  <c r="J151" i="43"/>
  <c r="K151" i="43"/>
  <c r="L151" i="43"/>
  <c r="M151" i="43"/>
  <c r="N151" i="43"/>
  <c r="O151" i="43"/>
  <c r="C152" i="43"/>
  <c r="D152" i="43"/>
  <c r="E152" i="43"/>
  <c r="F152" i="43"/>
  <c r="P58" i="43"/>
  <c r="G152" i="43"/>
  <c r="H152" i="43"/>
  <c r="I152" i="43"/>
  <c r="J152" i="43"/>
  <c r="K152" i="43"/>
  <c r="L152" i="43"/>
  <c r="M152" i="43"/>
  <c r="N152" i="43"/>
  <c r="O152" i="43"/>
  <c r="C59" i="43"/>
  <c r="C153" i="43"/>
  <c r="D153" i="43"/>
  <c r="E153" i="43"/>
  <c r="F153" i="43"/>
  <c r="P59" i="43"/>
  <c r="G153" i="43"/>
  <c r="H59" i="43"/>
  <c r="H153" i="43"/>
  <c r="I153" i="43"/>
  <c r="J153" i="43"/>
  <c r="K153" i="43"/>
  <c r="L153" i="43"/>
  <c r="M153" i="43"/>
  <c r="N153" i="43"/>
  <c r="O153" i="43"/>
  <c r="C155" i="43"/>
  <c r="C63" i="43"/>
  <c r="G300" i="43"/>
  <c r="Q335" i="43"/>
  <c r="R335" i="43"/>
  <c r="S335" i="43"/>
  <c r="P335" i="43"/>
  <c r="R334" i="43"/>
  <c r="P334" i="43"/>
  <c r="R333" i="43"/>
  <c r="P333" i="43"/>
  <c r="R332" i="43"/>
  <c r="P332" i="43"/>
  <c r="R331" i="43"/>
  <c r="G305" i="43"/>
  <c r="R304" i="43"/>
  <c r="Q304" i="43"/>
  <c r="P304" i="43"/>
  <c r="N299" i="43"/>
  <c r="O304" i="43"/>
  <c r="M299" i="43"/>
  <c r="N304" i="43"/>
  <c r="L299" i="43"/>
  <c r="M304" i="43"/>
  <c r="K299" i="43"/>
  <c r="L304" i="43"/>
  <c r="K304" i="43"/>
  <c r="J299" i="43"/>
  <c r="J304" i="43"/>
  <c r="I299" i="43"/>
  <c r="I304" i="43"/>
  <c r="H299" i="43"/>
  <c r="H304" i="43"/>
  <c r="G299" i="43"/>
  <c r="G304" i="43"/>
  <c r="F299" i="43"/>
  <c r="F304" i="43"/>
  <c r="E299" i="43"/>
  <c r="E304" i="43"/>
  <c r="D299" i="43"/>
  <c r="D304" i="43"/>
  <c r="C299" i="43"/>
  <c r="C304" i="43"/>
  <c r="G302" i="43"/>
  <c r="D298" i="43"/>
  <c r="E298" i="43"/>
  <c r="F298" i="43"/>
  <c r="G298" i="43"/>
  <c r="H298" i="43"/>
  <c r="I298" i="43"/>
  <c r="J298" i="43"/>
  <c r="K298" i="43"/>
  <c r="L298" i="43"/>
  <c r="M298" i="43"/>
  <c r="N298" i="43"/>
  <c r="O294" i="43"/>
  <c r="N294" i="43"/>
  <c r="M294" i="43"/>
  <c r="L294" i="43"/>
  <c r="K294" i="43"/>
  <c r="J294" i="43"/>
  <c r="I294" i="43"/>
  <c r="H294" i="43"/>
  <c r="G294" i="43"/>
  <c r="F294" i="43"/>
  <c r="E294" i="43"/>
  <c r="D294" i="43"/>
  <c r="C294" i="43"/>
  <c r="O293" i="43"/>
  <c r="N293" i="43"/>
  <c r="M293" i="43"/>
  <c r="L293" i="43"/>
  <c r="K293" i="43"/>
  <c r="J293" i="43"/>
  <c r="I293" i="43"/>
  <c r="H293" i="43"/>
  <c r="G293" i="43"/>
  <c r="F293" i="43"/>
  <c r="E293" i="43"/>
  <c r="D293" i="43"/>
  <c r="C293" i="43"/>
  <c r="O292" i="43"/>
  <c r="N292" i="43"/>
  <c r="M292" i="43"/>
  <c r="L292" i="43"/>
  <c r="K292" i="43"/>
  <c r="J292" i="43"/>
  <c r="I292" i="43"/>
  <c r="H292" i="43"/>
  <c r="G292" i="43"/>
  <c r="F292" i="43"/>
  <c r="E292" i="43"/>
  <c r="D292" i="43"/>
  <c r="C292" i="43"/>
  <c r="O291" i="43"/>
  <c r="N291" i="43"/>
  <c r="M291" i="43"/>
  <c r="L291" i="43"/>
  <c r="K291" i="43"/>
  <c r="J291" i="43"/>
  <c r="I291" i="43"/>
  <c r="H291" i="43"/>
  <c r="G291" i="43"/>
  <c r="F291" i="43"/>
  <c r="E291" i="43"/>
  <c r="D291" i="43"/>
  <c r="C291" i="43"/>
  <c r="O290" i="43"/>
  <c r="N290" i="43"/>
  <c r="M290" i="43"/>
  <c r="L290" i="43"/>
  <c r="K290" i="43"/>
  <c r="J290" i="43"/>
  <c r="I290" i="43"/>
  <c r="H290" i="43"/>
  <c r="G290" i="43"/>
  <c r="F290" i="43"/>
  <c r="E290" i="43"/>
  <c r="D290" i="43"/>
  <c r="C290" i="43"/>
  <c r="O289" i="43"/>
  <c r="N289" i="43"/>
  <c r="M289" i="43"/>
  <c r="L289" i="43"/>
  <c r="K289" i="43"/>
  <c r="J289" i="43"/>
  <c r="I289" i="43"/>
  <c r="H289" i="43"/>
  <c r="G289" i="43"/>
  <c r="F289" i="43"/>
  <c r="E289" i="43"/>
  <c r="D289" i="43"/>
  <c r="C289" i="43"/>
  <c r="O288" i="43"/>
  <c r="N288" i="43"/>
  <c r="M288" i="43"/>
  <c r="L288" i="43"/>
  <c r="K288" i="43"/>
  <c r="J288" i="43"/>
  <c r="I288" i="43"/>
  <c r="H288" i="43"/>
  <c r="G288" i="43"/>
  <c r="F288" i="43"/>
  <c r="E288" i="43"/>
  <c r="D288" i="43"/>
  <c r="C288" i="43"/>
  <c r="O287" i="43"/>
  <c r="N287" i="43"/>
  <c r="M287" i="43"/>
  <c r="L287" i="43"/>
  <c r="K287" i="43"/>
  <c r="J287" i="43"/>
  <c r="I287" i="43"/>
  <c r="H287" i="43"/>
  <c r="G287" i="43"/>
  <c r="F287" i="43"/>
  <c r="E287" i="43"/>
  <c r="D287" i="43"/>
  <c r="C287" i="43"/>
  <c r="O286" i="43"/>
  <c r="N286" i="43"/>
  <c r="M286" i="43"/>
  <c r="L286" i="43"/>
  <c r="K286" i="43"/>
  <c r="J286" i="43"/>
  <c r="I286" i="43"/>
  <c r="H286" i="43"/>
  <c r="G286" i="43"/>
  <c r="F286" i="43"/>
  <c r="E286" i="43"/>
  <c r="D286" i="43"/>
  <c r="C286" i="43"/>
  <c r="O285" i="43"/>
  <c r="N285" i="43"/>
  <c r="M285" i="43"/>
  <c r="L285" i="43"/>
  <c r="K285" i="43"/>
  <c r="J285" i="43"/>
  <c r="I285" i="43"/>
  <c r="H285" i="43"/>
  <c r="G285" i="43"/>
  <c r="F285" i="43"/>
  <c r="E285" i="43"/>
  <c r="D285" i="43"/>
  <c r="C285" i="43"/>
  <c r="O284" i="43"/>
  <c r="N284" i="43"/>
  <c r="M284" i="43"/>
  <c r="L284" i="43"/>
  <c r="K284" i="43"/>
  <c r="J284" i="43"/>
  <c r="I284" i="43"/>
  <c r="H284" i="43"/>
  <c r="G284" i="43"/>
  <c r="F284" i="43"/>
  <c r="E284" i="43"/>
  <c r="D284" i="43"/>
  <c r="C284" i="43"/>
  <c r="O283" i="43"/>
  <c r="N283" i="43"/>
  <c r="M283" i="43"/>
  <c r="L283" i="43"/>
  <c r="K283" i="43"/>
  <c r="J283" i="43"/>
  <c r="I283" i="43"/>
  <c r="H283" i="43"/>
  <c r="G283" i="43"/>
  <c r="F283" i="43"/>
  <c r="E283" i="43"/>
  <c r="D283" i="43"/>
  <c r="C283" i="43"/>
  <c r="O282" i="43"/>
  <c r="N282" i="43"/>
  <c r="M282" i="43"/>
  <c r="L282" i="43"/>
  <c r="K282" i="43"/>
  <c r="J282" i="43"/>
  <c r="I282" i="43"/>
  <c r="H282" i="43"/>
  <c r="G282" i="43"/>
  <c r="F282" i="43"/>
  <c r="E282" i="43"/>
  <c r="D282" i="43"/>
  <c r="C282" i="43"/>
  <c r="O277" i="43"/>
  <c r="N277" i="43"/>
  <c r="M277" i="43"/>
  <c r="L277" i="43"/>
  <c r="K277" i="43"/>
  <c r="J277" i="43"/>
  <c r="I277" i="43"/>
  <c r="H277" i="43"/>
  <c r="G277" i="43"/>
  <c r="F277" i="43"/>
  <c r="E277" i="43"/>
  <c r="D277" i="43"/>
  <c r="C277" i="43"/>
  <c r="O276" i="43"/>
  <c r="N276" i="43"/>
  <c r="M276" i="43"/>
  <c r="L276" i="43"/>
  <c r="K276" i="43"/>
  <c r="J276" i="43"/>
  <c r="I276" i="43"/>
  <c r="H276" i="43"/>
  <c r="G276" i="43"/>
  <c r="F276" i="43"/>
  <c r="E276" i="43"/>
  <c r="D276" i="43"/>
  <c r="C276" i="43"/>
  <c r="O275" i="43"/>
  <c r="N275" i="43"/>
  <c r="M275" i="43"/>
  <c r="L275" i="43"/>
  <c r="K275" i="43"/>
  <c r="J275" i="43"/>
  <c r="I275" i="43"/>
  <c r="H275" i="43"/>
  <c r="G275" i="43"/>
  <c r="F275" i="43"/>
  <c r="E275" i="43"/>
  <c r="D275" i="43"/>
  <c r="C275" i="43"/>
  <c r="O274" i="43"/>
  <c r="N274" i="43"/>
  <c r="M274" i="43"/>
  <c r="L274" i="43"/>
  <c r="K274" i="43"/>
  <c r="J274" i="43"/>
  <c r="I274" i="43"/>
  <c r="H274" i="43"/>
  <c r="G274" i="43"/>
  <c r="F274" i="43"/>
  <c r="E274" i="43"/>
  <c r="D274" i="43"/>
  <c r="C274" i="43"/>
  <c r="O273" i="43"/>
  <c r="N273" i="43"/>
  <c r="M273" i="43"/>
  <c r="L273" i="43"/>
  <c r="K273" i="43"/>
  <c r="J273" i="43"/>
  <c r="I273" i="43"/>
  <c r="H273" i="43"/>
  <c r="G273" i="43"/>
  <c r="F273" i="43"/>
  <c r="E273" i="43"/>
  <c r="D273" i="43"/>
  <c r="C273" i="43"/>
  <c r="O272" i="43"/>
  <c r="N272" i="43"/>
  <c r="M272" i="43"/>
  <c r="L272" i="43"/>
  <c r="K272" i="43"/>
  <c r="J272" i="43"/>
  <c r="I272" i="43"/>
  <c r="H272" i="43"/>
  <c r="G272" i="43"/>
  <c r="F272" i="43"/>
  <c r="E272" i="43"/>
  <c r="D272" i="43"/>
  <c r="C272" i="43"/>
  <c r="O271" i="43"/>
  <c r="N271" i="43"/>
  <c r="M271" i="43"/>
  <c r="L271" i="43"/>
  <c r="K271" i="43"/>
  <c r="J271" i="43"/>
  <c r="I271" i="43"/>
  <c r="H271" i="43"/>
  <c r="G271" i="43"/>
  <c r="F271" i="43"/>
  <c r="E271" i="43"/>
  <c r="D271" i="43"/>
  <c r="C271" i="43"/>
  <c r="O270" i="43"/>
  <c r="N270" i="43"/>
  <c r="M270" i="43"/>
  <c r="L270" i="43"/>
  <c r="K270" i="43"/>
  <c r="J270" i="43"/>
  <c r="I270" i="43"/>
  <c r="H270" i="43"/>
  <c r="G270" i="43"/>
  <c r="F270" i="43"/>
  <c r="E270" i="43"/>
  <c r="D270" i="43"/>
  <c r="C270" i="43"/>
  <c r="O269" i="43"/>
  <c r="N269" i="43"/>
  <c r="M269" i="43"/>
  <c r="L269" i="43"/>
  <c r="K269" i="43"/>
  <c r="J269" i="43"/>
  <c r="I269" i="43"/>
  <c r="H269" i="43"/>
  <c r="G269" i="43"/>
  <c r="F269" i="43"/>
  <c r="E269" i="43"/>
  <c r="D269" i="43"/>
  <c r="C269" i="43"/>
  <c r="O268" i="43"/>
  <c r="N268" i="43"/>
  <c r="M268" i="43"/>
  <c r="L268" i="43"/>
  <c r="K268" i="43"/>
  <c r="J268" i="43"/>
  <c r="I268" i="43"/>
  <c r="H268" i="43"/>
  <c r="G268" i="43"/>
  <c r="F268" i="43"/>
  <c r="E268" i="43"/>
  <c r="D268" i="43"/>
  <c r="C268" i="43"/>
  <c r="O267" i="43"/>
  <c r="N267" i="43"/>
  <c r="M267" i="43"/>
  <c r="L267" i="43"/>
  <c r="K267" i="43"/>
  <c r="J267" i="43"/>
  <c r="I267" i="43"/>
  <c r="H267" i="43"/>
  <c r="G267" i="43"/>
  <c r="F267" i="43"/>
  <c r="E267" i="43"/>
  <c r="D267" i="43"/>
  <c r="C267" i="43"/>
  <c r="O266" i="43"/>
  <c r="N266" i="43"/>
  <c r="M266" i="43"/>
  <c r="L266" i="43"/>
  <c r="K266" i="43"/>
  <c r="J266" i="43"/>
  <c r="I266" i="43"/>
  <c r="H266" i="43"/>
  <c r="G266" i="43"/>
  <c r="F266" i="43"/>
  <c r="E266" i="43"/>
  <c r="D266" i="43"/>
  <c r="C266" i="43"/>
  <c r="O265" i="43"/>
  <c r="N265" i="43"/>
  <c r="M265" i="43"/>
  <c r="L265" i="43"/>
  <c r="K265" i="43"/>
  <c r="J265" i="43"/>
  <c r="I265" i="43"/>
  <c r="H265" i="43"/>
  <c r="G265" i="43"/>
  <c r="F265" i="43"/>
  <c r="E265" i="43"/>
  <c r="D265" i="43"/>
  <c r="C265" i="43"/>
  <c r="O259" i="43"/>
  <c r="N259" i="43"/>
  <c r="M259" i="43"/>
  <c r="L259" i="43"/>
  <c r="K259" i="43"/>
  <c r="J259" i="43"/>
  <c r="I259" i="43"/>
  <c r="H259" i="43"/>
  <c r="G259" i="43"/>
  <c r="F259" i="43"/>
  <c r="E259" i="43"/>
  <c r="D259" i="43"/>
  <c r="C259" i="43"/>
  <c r="O258" i="43"/>
  <c r="N258" i="43"/>
  <c r="M258" i="43"/>
  <c r="L258" i="43"/>
  <c r="K258" i="43"/>
  <c r="J258" i="43"/>
  <c r="I258" i="43"/>
  <c r="H258" i="43"/>
  <c r="G258" i="43"/>
  <c r="F258" i="43"/>
  <c r="E258" i="43"/>
  <c r="D258" i="43"/>
  <c r="C258" i="43"/>
  <c r="O257" i="43"/>
  <c r="N257" i="43"/>
  <c r="M257" i="43"/>
  <c r="L257" i="43"/>
  <c r="K257" i="43"/>
  <c r="J257" i="43"/>
  <c r="I257" i="43"/>
  <c r="H257" i="43"/>
  <c r="G257" i="43"/>
  <c r="F257" i="43"/>
  <c r="E257" i="43"/>
  <c r="D257" i="43"/>
  <c r="C257" i="43"/>
  <c r="O256" i="43"/>
  <c r="N256" i="43"/>
  <c r="M256" i="43"/>
  <c r="L256" i="43"/>
  <c r="K256" i="43"/>
  <c r="J256" i="43"/>
  <c r="I256" i="43"/>
  <c r="H256" i="43"/>
  <c r="G256" i="43"/>
  <c r="F256" i="43"/>
  <c r="E256" i="43"/>
  <c r="D256" i="43"/>
  <c r="C256" i="43"/>
  <c r="O255" i="43"/>
  <c r="N255" i="43"/>
  <c r="M255" i="43"/>
  <c r="L255" i="43"/>
  <c r="K255" i="43"/>
  <c r="J255" i="43"/>
  <c r="I255" i="43"/>
  <c r="H255" i="43"/>
  <c r="G255" i="43"/>
  <c r="F255" i="43"/>
  <c r="E255" i="43"/>
  <c r="D255" i="43"/>
  <c r="C255" i="43"/>
  <c r="O254" i="43"/>
  <c r="N254" i="43"/>
  <c r="M254" i="43"/>
  <c r="L254" i="43"/>
  <c r="K254" i="43"/>
  <c r="J254" i="43"/>
  <c r="I254" i="43"/>
  <c r="H254" i="43"/>
  <c r="G254" i="43"/>
  <c r="F254" i="43"/>
  <c r="E254" i="43"/>
  <c r="D254" i="43"/>
  <c r="C254" i="43"/>
  <c r="O253" i="43"/>
  <c r="N253" i="43"/>
  <c r="M253" i="43"/>
  <c r="L253" i="43"/>
  <c r="K253" i="43"/>
  <c r="J253" i="43"/>
  <c r="I253" i="43"/>
  <c r="H253" i="43"/>
  <c r="G253" i="43"/>
  <c r="F253" i="43"/>
  <c r="E253" i="43"/>
  <c r="D253" i="43"/>
  <c r="C253" i="43"/>
  <c r="O252" i="43"/>
  <c r="N252" i="43"/>
  <c r="M252" i="43"/>
  <c r="L252" i="43"/>
  <c r="K252" i="43"/>
  <c r="J252" i="43"/>
  <c r="I252" i="43"/>
  <c r="H252" i="43"/>
  <c r="G252" i="43"/>
  <c r="F252" i="43"/>
  <c r="E252" i="43"/>
  <c r="D252" i="43"/>
  <c r="C252" i="43"/>
  <c r="O251" i="43"/>
  <c r="N251" i="43"/>
  <c r="M251" i="43"/>
  <c r="L251" i="43"/>
  <c r="K251" i="43"/>
  <c r="J251" i="43"/>
  <c r="I251" i="43"/>
  <c r="H251" i="43"/>
  <c r="G251" i="43"/>
  <c r="F251" i="43"/>
  <c r="E251" i="43"/>
  <c r="D251" i="43"/>
  <c r="C251" i="43"/>
  <c r="O250" i="43"/>
  <c r="N250" i="43"/>
  <c r="M250" i="43"/>
  <c r="L250" i="43"/>
  <c r="K250" i="43"/>
  <c r="J250" i="43"/>
  <c r="I250" i="43"/>
  <c r="H250" i="43"/>
  <c r="G250" i="43"/>
  <c r="F250" i="43"/>
  <c r="E250" i="43"/>
  <c r="D250" i="43"/>
  <c r="C250" i="43"/>
  <c r="O249" i="43"/>
  <c r="N249" i="43"/>
  <c r="M249" i="43"/>
  <c r="L249" i="43"/>
  <c r="K249" i="43"/>
  <c r="J249" i="43"/>
  <c r="I249" i="43"/>
  <c r="H249" i="43"/>
  <c r="G249" i="43"/>
  <c r="F249" i="43"/>
  <c r="E249" i="43"/>
  <c r="D249" i="43"/>
  <c r="C249" i="43"/>
  <c r="O248" i="43"/>
  <c r="N248" i="43"/>
  <c r="M248" i="43"/>
  <c r="L248" i="43"/>
  <c r="K248" i="43"/>
  <c r="J248" i="43"/>
  <c r="I248" i="43"/>
  <c r="H248" i="43"/>
  <c r="G248" i="43"/>
  <c r="F248" i="43"/>
  <c r="E248" i="43"/>
  <c r="D248" i="43"/>
  <c r="C248" i="43"/>
  <c r="O247" i="43"/>
  <c r="N247" i="43"/>
  <c r="M247" i="43"/>
  <c r="L247" i="43"/>
  <c r="K247" i="43"/>
  <c r="J247" i="43"/>
  <c r="I247" i="43"/>
  <c r="H247" i="43"/>
  <c r="G247" i="43"/>
  <c r="F247" i="43"/>
  <c r="E247" i="43"/>
  <c r="D247" i="43"/>
  <c r="C247" i="43"/>
  <c r="O242" i="43"/>
  <c r="N242" i="43"/>
  <c r="M242" i="43"/>
  <c r="L242" i="43"/>
  <c r="K242" i="43"/>
  <c r="J242" i="43"/>
  <c r="I242" i="43"/>
  <c r="H242" i="43"/>
  <c r="G242" i="43"/>
  <c r="F242" i="43"/>
  <c r="E242" i="43"/>
  <c r="D242" i="43"/>
  <c r="C242" i="43"/>
  <c r="O241" i="43"/>
  <c r="N241" i="43"/>
  <c r="M241" i="43"/>
  <c r="L241" i="43"/>
  <c r="K241" i="43"/>
  <c r="J241" i="43"/>
  <c r="I241" i="43"/>
  <c r="H241" i="43"/>
  <c r="G241" i="43"/>
  <c r="F241" i="43"/>
  <c r="E241" i="43"/>
  <c r="D241" i="43"/>
  <c r="C241" i="43"/>
  <c r="O240" i="43"/>
  <c r="N240" i="43"/>
  <c r="M240" i="43"/>
  <c r="L240" i="43"/>
  <c r="K240" i="43"/>
  <c r="J240" i="43"/>
  <c r="I240" i="43"/>
  <c r="H240" i="43"/>
  <c r="G240" i="43"/>
  <c r="F240" i="43"/>
  <c r="E240" i="43"/>
  <c r="D240" i="43"/>
  <c r="C240" i="43"/>
  <c r="O239" i="43"/>
  <c r="N239" i="43"/>
  <c r="M239" i="43"/>
  <c r="L239" i="43"/>
  <c r="K239" i="43"/>
  <c r="J239" i="43"/>
  <c r="I239" i="43"/>
  <c r="H239" i="43"/>
  <c r="G239" i="43"/>
  <c r="F239" i="43"/>
  <c r="E239" i="43"/>
  <c r="D239" i="43"/>
  <c r="C239" i="43"/>
  <c r="O238" i="43"/>
  <c r="N238" i="43"/>
  <c r="M238" i="43"/>
  <c r="L238" i="43"/>
  <c r="K238" i="43"/>
  <c r="J238" i="43"/>
  <c r="I238" i="43"/>
  <c r="H238" i="43"/>
  <c r="G238" i="43"/>
  <c r="F238" i="43"/>
  <c r="E238" i="43"/>
  <c r="D238" i="43"/>
  <c r="C238" i="43"/>
  <c r="O237" i="43"/>
  <c r="N237" i="43"/>
  <c r="M237" i="43"/>
  <c r="L237" i="43"/>
  <c r="K237" i="43"/>
  <c r="J237" i="43"/>
  <c r="I237" i="43"/>
  <c r="H237" i="43"/>
  <c r="G237" i="43"/>
  <c r="F237" i="43"/>
  <c r="E237" i="43"/>
  <c r="D237" i="43"/>
  <c r="C237" i="43"/>
  <c r="O236" i="43"/>
  <c r="N236" i="43"/>
  <c r="M236" i="43"/>
  <c r="L236" i="43"/>
  <c r="K236" i="43"/>
  <c r="J236" i="43"/>
  <c r="I236" i="43"/>
  <c r="H236" i="43"/>
  <c r="G236" i="43"/>
  <c r="F236" i="43"/>
  <c r="E236" i="43"/>
  <c r="D236" i="43"/>
  <c r="C236" i="43"/>
  <c r="O235" i="43"/>
  <c r="N235" i="43"/>
  <c r="M235" i="43"/>
  <c r="L235" i="43"/>
  <c r="K235" i="43"/>
  <c r="J235" i="43"/>
  <c r="I235" i="43"/>
  <c r="H235" i="43"/>
  <c r="G235" i="43"/>
  <c r="F235" i="43"/>
  <c r="E235" i="43"/>
  <c r="D235" i="43"/>
  <c r="C235" i="43"/>
  <c r="O234" i="43"/>
  <c r="N234" i="43"/>
  <c r="M234" i="43"/>
  <c r="L234" i="43"/>
  <c r="K234" i="43"/>
  <c r="J234" i="43"/>
  <c r="I234" i="43"/>
  <c r="H234" i="43"/>
  <c r="G234" i="43"/>
  <c r="F234" i="43"/>
  <c r="E234" i="43"/>
  <c r="D234" i="43"/>
  <c r="C234" i="43"/>
  <c r="O233" i="43"/>
  <c r="N233" i="43"/>
  <c r="M233" i="43"/>
  <c r="L233" i="43"/>
  <c r="K233" i="43"/>
  <c r="J233" i="43"/>
  <c r="I233" i="43"/>
  <c r="H233" i="43"/>
  <c r="G233" i="43"/>
  <c r="F233" i="43"/>
  <c r="E233" i="43"/>
  <c r="D233" i="43"/>
  <c r="C233" i="43"/>
  <c r="O232" i="43"/>
  <c r="N232" i="43"/>
  <c r="M232" i="43"/>
  <c r="L232" i="43"/>
  <c r="K232" i="43"/>
  <c r="J232" i="43"/>
  <c r="I232" i="43"/>
  <c r="H232" i="43"/>
  <c r="G232" i="43"/>
  <c r="F232" i="43"/>
  <c r="E232" i="43"/>
  <c r="D232" i="43"/>
  <c r="C232" i="43"/>
  <c r="O231" i="43"/>
  <c r="N231" i="43"/>
  <c r="M231" i="43"/>
  <c r="L231" i="43"/>
  <c r="K231" i="43"/>
  <c r="J231" i="43"/>
  <c r="I231" i="43"/>
  <c r="H231" i="43"/>
  <c r="G231" i="43"/>
  <c r="F231" i="43"/>
  <c r="E231" i="43"/>
  <c r="D231" i="43"/>
  <c r="C231" i="43"/>
  <c r="O230" i="43"/>
  <c r="N230" i="43"/>
  <c r="M230" i="43"/>
  <c r="L230" i="43"/>
  <c r="K230" i="43"/>
  <c r="J230" i="43"/>
  <c r="I230" i="43"/>
  <c r="H230" i="43"/>
  <c r="G230" i="43"/>
  <c r="F230" i="43"/>
  <c r="E230" i="43"/>
  <c r="D230" i="43"/>
  <c r="C230" i="43"/>
  <c r="O224" i="43"/>
  <c r="N224" i="43"/>
  <c r="M224" i="43"/>
  <c r="L224" i="43"/>
  <c r="K224" i="43"/>
  <c r="J224" i="43"/>
  <c r="I224" i="43"/>
  <c r="H224" i="43"/>
  <c r="G224" i="43"/>
  <c r="F224" i="43"/>
  <c r="E224" i="43"/>
  <c r="D224" i="43"/>
  <c r="C224" i="43"/>
  <c r="O223" i="43"/>
  <c r="N223" i="43"/>
  <c r="M223" i="43"/>
  <c r="L223" i="43"/>
  <c r="K223" i="43"/>
  <c r="J223" i="43"/>
  <c r="I223" i="43"/>
  <c r="H223" i="43"/>
  <c r="G223" i="43"/>
  <c r="F223" i="43"/>
  <c r="E223" i="43"/>
  <c r="D223" i="43"/>
  <c r="C223" i="43"/>
  <c r="O222" i="43"/>
  <c r="N222" i="43"/>
  <c r="M222" i="43"/>
  <c r="L222" i="43"/>
  <c r="K222" i="43"/>
  <c r="J222" i="43"/>
  <c r="I222" i="43"/>
  <c r="H222" i="43"/>
  <c r="G222" i="43"/>
  <c r="F222" i="43"/>
  <c r="E222" i="43"/>
  <c r="D222" i="43"/>
  <c r="C222" i="43"/>
  <c r="O221" i="43"/>
  <c r="N221" i="43"/>
  <c r="M221" i="43"/>
  <c r="L221" i="43"/>
  <c r="K221" i="43"/>
  <c r="J221" i="43"/>
  <c r="I221" i="43"/>
  <c r="H221" i="43"/>
  <c r="G221" i="43"/>
  <c r="F221" i="43"/>
  <c r="E221" i="43"/>
  <c r="D221" i="43"/>
  <c r="C221" i="43"/>
  <c r="O220" i="43"/>
  <c r="N220" i="43"/>
  <c r="M220" i="43"/>
  <c r="L220" i="43"/>
  <c r="K220" i="43"/>
  <c r="J220" i="43"/>
  <c r="I220" i="43"/>
  <c r="H220" i="43"/>
  <c r="G220" i="43"/>
  <c r="F220" i="43"/>
  <c r="E220" i="43"/>
  <c r="D220" i="43"/>
  <c r="C220" i="43"/>
  <c r="O219" i="43"/>
  <c r="N219" i="43"/>
  <c r="M219" i="43"/>
  <c r="L219" i="43"/>
  <c r="K219" i="43"/>
  <c r="J219" i="43"/>
  <c r="I219" i="43"/>
  <c r="H219" i="43"/>
  <c r="G219" i="43"/>
  <c r="F219" i="43"/>
  <c r="E219" i="43"/>
  <c r="D219" i="43"/>
  <c r="C219" i="43"/>
  <c r="O218" i="43"/>
  <c r="N218" i="43"/>
  <c r="M218" i="43"/>
  <c r="L218" i="43"/>
  <c r="K218" i="43"/>
  <c r="J218" i="43"/>
  <c r="I218" i="43"/>
  <c r="H218" i="43"/>
  <c r="G218" i="43"/>
  <c r="F218" i="43"/>
  <c r="E218" i="43"/>
  <c r="D218" i="43"/>
  <c r="C218" i="43"/>
  <c r="O217" i="43"/>
  <c r="N217" i="43"/>
  <c r="M217" i="43"/>
  <c r="L217" i="43"/>
  <c r="K217" i="43"/>
  <c r="J217" i="43"/>
  <c r="I217" i="43"/>
  <c r="H217" i="43"/>
  <c r="G217" i="43"/>
  <c r="F217" i="43"/>
  <c r="E217" i="43"/>
  <c r="D217" i="43"/>
  <c r="C217" i="43"/>
  <c r="O216" i="43"/>
  <c r="N216" i="43"/>
  <c r="M216" i="43"/>
  <c r="L216" i="43"/>
  <c r="K216" i="43"/>
  <c r="J216" i="43"/>
  <c r="I216" i="43"/>
  <c r="H216" i="43"/>
  <c r="G216" i="43"/>
  <c r="F216" i="43"/>
  <c r="E216" i="43"/>
  <c r="D216" i="43"/>
  <c r="C216" i="43"/>
  <c r="O215" i="43"/>
  <c r="N215" i="43"/>
  <c r="M215" i="43"/>
  <c r="L215" i="43"/>
  <c r="K215" i="43"/>
  <c r="J215" i="43"/>
  <c r="I215" i="43"/>
  <c r="H215" i="43"/>
  <c r="G215" i="43"/>
  <c r="F215" i="43"/>
  <c r="E215" i="43"/>
  <c r="D215" i="43"/>
  <c r="C215" i="43"/>
  <c r="O214" i="43"/>
  <c r="N214" i="43"/>
  <c r="M214" i="43"/>
  <c r="L214" i="43"/>
  <c r="K214" i="43"/>
  <c r="J214" i="43"/>
  <c r="I214" i="43"/>
  <c r="H214" i="43"/>
  <c r="G214" i="43"/>
  <c r="F214" i="43"/>
  <c r="E214" i="43"/>
  <c r="D214" i="43"/>
  <c r="C214" i="43"/>
  <c r="O213" i="43"/>
  <c r="N213" i="43"/>
  <c r="M213" i="43"/>
  <c r="L213" i="43"/>
  <c r="K213" i="43"/>
  <c r="J213" i="43"/>
  <c r="I213" i="43"/>
  <c r="H213" i="43"/>
  <c r="G213" i="43"/>
  <c r="F213" i="43"/>
  <c r="E213" i="43"/>
  <c r="D213" i="43"/>
  <c r="C213" i="43"/>
  <c r="O212" i="43"/>
  <c r="N212" i="43"/>
  <c r="M212" i="43"/>
  <c r="L212" i="43"/>
  <c r="K212" i="43"/>
  <c r="J212" i="43"/>
  <c r="I212" i="43"/>
  <c r="H212" i="43"/>
  <c r="G212" i="43"/>
  <c r="F212" i="43"/>
  <c r="E212" i="43"/>
  <c r="D212" i="43"/>
  <c r="C212" i="43"/>
  <c r="O206" i="43"/>
  <c r="N206" i="43"/>
  <c r="M206" i="43"/>
  <c r="L206" i="43"/>
  <c r="K206" i="43"/>
  <c r="J206" i="43"/>
  <c r="I206" i="43"/>
  <c r="H206" i="43"/>
  <c r="G206" i="43"/>
  <c r="F206" i="43"/>
  <c r="E206" i="43"/>
  <c r="D206" i="43"/>
  <c r="C206" i="43"/>
  <c r="O205" i="43"/>
  <c r="N205" i="43"/>
  <c r="M205" i="43"/>
  <c r="L205" i="43"/>
  <c r="K205" i="43"/>
  <c r="J205" i="43"/>
  <c r="I205" i="43"/>
  <c r="H205" i="43"/>
  <c r="G205" i="43"/>
  <c r="F205" i="43"/>
  <c r="E205" i="43"/>
  <c r="D205" i="43"/>
  <c r="C205" i="43"/>
  <c r="O204" i="43"/>
  <c r="N204" i="43"/>
  <c r="M204" i="43"/>
  <c r="L204" i="43"/>
  <c r="K204" i="43"/>
  <c r="J204" i="43"/>
  <c r="I204" i="43"/>
  <c r="H204" i="43"/>
  <c r="G204" i="43"/>
  <c r="F204" i="43"/>
  <c r="E204" i="43"/>
  <c r="D204" i="43"/>
  <c r="C204" i="43"/>
  <c r="O203" i="43"/>
  <c r="N203" i="43"/>
  <c r="M203" i="43"/>
  <c r="L203" i="43"/>
  <c r="K203" i="43"/>
  <c r="J203" i="43"/>
  <c r="I203" i="43"/>
  <c r="H203" i="43"/>
  <c r="G203" i="43"/>
  <c r="F203" i="43"/>
  <c r="E203" i="43"/>
  <c r="D203" i="43"/>
  <c r="C203" i="43"/>
  <c r="O202" i="43"/>
  <c r="N202" i="43"/>
  <c r="M202" i="43"/>
  <c r="L202" i="43"/>
  <c r="K202" i="43"/>
  <c r="J202" i="43"/>
  <c r="I202" i="43"/>
  <c r="H202" i="43"/>
  <c r="G202" i="43"/>
  <c r="F202" i="43"/>
  <c r="E202" i="43"/>
  <c r="D202" i="43"/>
  <c r="C202" i="43"/>
  <c r="O201" i="43"/>
  <c r="N201" i="43"/>
  <c r="M201" i="43"/>
  <c r="L201" i="43"/>
  <c r="K201" i="43"/>
  <c r="J201" i="43"/>
  <c r="I201" i="43"/>
  <c r="H201" i="43"/>
  <c r="G201" i="43"/>
  <c r="F201" i="43"/>
  <c r="E201" i="43"/>
  <c r="D201" i="43"/>
  <c r="C201" i="43"/>
  <c r="O200" i="43"/>
  <c r="N200" i="43"/>
  <c r="M200" i="43"/>
  <c r="L200" i="43"/>
  <c r="K200" i="43"/>
  <c r="J200" i="43"/>
  <c r="I200" i="43"/>
  <c r="H200" i="43"/>
  <c r="G200" i="43"/>
  <c r="F200" i="43"/>
  <c r="E200" i="43"/>
  <c r="D200" i="43"/>
  <c r="C200" i="43"/>
  <c r="O199" i="43"/>
  <c r="N199" i="43"/>
  <c r="M199" i="43"/>
  <c r="L199" i="43"/>
  <c r="K199" i="43"/>
  <c r="J199" i="43"/>
  <c r="I199" i="43"/>
  <c r="H199" i="43"/>
  <c r="G199" i="43"/>
  <c r="F199" i="43"/>
  <c r="E199" i="43"/>
  <c r="D199" i="43"/>
  <c r="C199" i="43"/>
  <c r="O198" i="43"/>
  <c r="N198" i="43"/>
  <c r="M198" i="43"/>
  <c r="L198" i="43"/>
  <c r="K198" i="43"/>
  <c r="J198" i="43"/>
  <c r="I198" i="43"/>
  <c r="H198" i="43"/>
  <c r="G198" i="43"/>
  <c r="F198" i="43"/>
  <c r="E198" i="43"/>
  <c r="D198" i="43"/>
  <c r="C198" i="43"/>
  <c r="O197" i="43"/>
  <c r="N197" i="43"/>
  <c r="M197" i="43"/>
  <c r="L197" i="43"/>
  <c r="K197" i="43"/>
  <c r="J197" i="43"/>
  <c r="I197" i="43"/>
  <c r="H197" i="43"/>
  <c r="G197" i="43"/>
  <c r="F197" i="43"/>
  <c r="E197" i="43"/>
  <c r="D197" i="43"/>
  <c r="C197" i="43"/>
  <c r="O196" i="43"/>
  <c r="N196" i="43"/>
  <c r="M196" i="43"/>
  <c r="L196" i="43"/>
  <c r="K196" i="43"/>
  <c r="J196" i="43"/>
  <c r="I196" i="43"/>
  <c r="H196" i="43"/>
  <c r="G196" i="43"/>
  <c r="F196" i="43"/>
  <c r="E196" i="43"/>
  <c r="D196" i="43"/>
  <c r="C196" i="43"/>
  <c r="O195" i="43"/>
  <c r="N195" i="43"/>
  <c r="M195" i="43"/>
  <c r="L195" i="43"/>
  <c r="K195" i="43"/>
  <c r="J195" i="43"/>
  <c r="I195" i="43"/>
  <c r="H195" i="43"/>
  <c r="G195" i="43"/>
  <c r="F195" i="43"/>
  <c r="E195" i="43"/>
  <c r="D195" i="43"/>
  <c r="C195" i="43"/>
  <c r="O194" i="43"/>
  <c r="N194" i="43"/>
  <c r="M194" i="43"/>
  <c r="L194" i="43"/>
  <c r="K194" i="43"/>
  <c r="J194" i="43"/>
  <c r="I194" i="43"/>
  <c r="H194" i="43"/>
  <c r="G194" i="43"/>
  <c r="F194" i="43"/>
  <c r="E194" i="43"/>
  <c r="D194" i="43"/>
  <c r="C194" i="43"/>
  <c r="O188" i="43"/>
  <c r="N188" i="43"/>
  <c r="M188" i="43"/>
  <c r="L188" i="43"/>
  <c r="K188" i="43"/>
  <c r="J188" i="43"/>
  <c r="I188" i="43"/>
  <c r="H188" i="43"/>
  <c r="G188" i="43"/>
  <c r="F188" i="43"/>
  <c r="E188" i="43"/>
  <c r="D188" i="43"/>
  <c r="C188" i="43"/>
  <c r="O187" i="43"/>
  <c r="N187" i="43"/>
  <c r="M187" i="43"/>
  <c r="L187" i="43"/>
  <c r="K187" i="43"/>
  <c r="J187" i="43"/>
  <c r="I187" i="43"/>
  <c r="H187" i="43"/>
  <c r="G187" i="43"/>
  <c r="F187" i="43"/>
  <c r="E187" i="43"/>
  <c r="D187" i="43"/>
  <c r="C187" i="43"/>
  <c r="O186" i="43"/>
  <c r="N186" i="43"/>
  <c r="M186" i="43"/>
  <c r="L186" i="43"/>
  <c r="K186" i="43"/>
  <c r="J186" i="43"/>
  <c r="I186" i="43"/>
  <c r="H186" i="43"/>
  <c r="G186" i="43"/>
  <c r="F186" i="43"/>
  <c r="E186" i="43"/>
  <c r="D186" i="43"/>
  <c r="C186" i="43"/>
  <c r="O185" i="43"/>
  <c r="N185" i="43"/>
  <c r="M185" i="43"/>
  <c r="L185" i="43"/>
  <c r="K185" i="43"/>
  <c r="J185" i="43"/>
  <c r="I185" i="43"/>
  <c r="H185" i="43"/>
  <c r="G185" i="43"/>
  <c r="F185" i="43"/>
  <c r="E185" i="43"/>
  <c r="D185" i="43"/>
  <c r="C185" i="43"/>
  <c r="O184" i="43"/>
  <c r="N184" i="43"/>
  <c r="M184" i="43"/>
  <c r="L184" i="43"/>
  <c r="K184" i="43"/>
  <c r="J184" i="43"/>
  <c r="I184" i="43"/>
  <c r="H184" i="43"/>
  <c r="G184" i="43"/>
  <c r="F184" i="43"/>
  <c r="E184" i="43"/>
  <c r="D184" i="43"/>
  <c r="C184" i="43"/>
  <c r="O183" i="43"/>
  <c r="N183" i="43"/>
  <c r="M183" i="43"/>
  <c r="L183" i="43"/>
  <c r="K183" i="43"/>
  <c r="J183" i="43"/>
  <c r="I183" i="43"/>
  <c r="H183" i="43"/>
  <c r="G183" i="43"/>
  <c r="F183" i="43"/>
  <c r="E183" i="43"/>
  <c r="D183" i="43"/>
  <c r="C183" i="43"/>
  <c r="O182" i="43"/>
  <c r="N182" i="43"/>
  <c r="M182" i="43"/>
  <c r="L182" i="43"/>
  <c r="K182" i="43"/>
  <c r="J182" i="43"/>
  <c r="I182" i="43"/>
  <c r="H182" i="43"/>
  <c r="G182" i="43"/>
  <c r="F182" i="43"/>
  <c r="E182" i="43"/>
  <c r="D182" i="43"/>
  <c r="C182" i="43"/>
  <c r="O181" i="43"/>
  <c r="N181" i="43"/>
  <c r="M181" i="43"/>
  <c r="L181" i="43"/>
  <c r="K181" i="43"/>
  <c r="J181" i="43"/>
  <c r="I181" i="43"/>
  <c r="H181" i="43"/>
  <c r="G181" i="43"/>
  <c r="F181" i="43"/>
  <c r="E181" i="43"/>
  <c r="D181" i="43"/>
  <c r="C181" i="43"/>
  <c r="O180" i="43"/>
  <c r="N180" i="43"/>
  <c r="M180" i="43"/>
  <c r="L180" i="43"/>
  <c r="K180" i="43"/>
  <c r="J180" i="43"/>
  <c r="I180" i="43"/>
  <c r="H180" i="43"/>
  <c r="G180" i="43"/>
  <c r="F180" i="43"/>
  <c r="E180" i="43"/>
  <c r="D180" i="43"/>
  <c r="C180" i="43"/>
  <c r="O179" i="43"/>
  <c r="N179" i="43"/>
  <c r="M179" i="43"/>
  <c r="L179" i="43"/>
  <c r="K179" i="43"/>
  <c r="J179" i="43"/>
  <c r="I179" i="43"/>
  <c r="H179" i="43"/>
  <c r="G179" i="43"/>
  <c r="F179" i="43"/>
  <c r="E179" i="43"/>
  <c r="D179" i="43"/>
  <c r="C179" i="43"/>
  <c r="O178" i="43"/>
  <c r="N178" i="43"/>
  <c r="M178" i="43"/>
  <c r="L178" i="43"/>
  <c r="K178" i="43"/>
  <c r="J178" i="43"/>
  <c r="I178" i="43"/>
  <c r="H178" i="43"/>
  <c r="G178" i="43"/>
  <c r="F178" i="43"/>
  <c r="E178" i="43"/>
  <c r="D178" i="43"/>
  <c r="C178" i="43"/>
  <c r="O177" i="43"/>
  <c r="N177" i="43"/>
  <c r="M177" i="43"/>
  <c r="L177" i="43"/>
  <c r="K177" i="43"/>
  <c r="J177" i="43"/>
  <c r="I177" i="43"/>
  <c r="H177" i="43"/>
  <c r="G177" i="43"/>
  <c r="F177" i="43"/>
  <c r="E177" i="43"/>
  <c r="D177" i="43"/>
  <c r="C177" i="43"/>
  <c r="O176" i="43"/>
  <c r="N176" i="43"/>
  <c r="M176" i="43"/>
  <c r="L176" i="43"/>
  <c r="K176" i="43"/>
  <c r="J176" i="43"/>
  <c r="I176" i="43"/>
  <c r="H176" i="43"/>
  <c r="G176" i="43"/>
  <c r="F176" i="43"/>
  <c r="E176" i="43"/>
  <c r="D176" i="43"/>
  <c r="C176" i="43"/>
  <c r="O170" i="43"/>
  <c r="N170" i="43"/>
  <c r="M170" i="43"/>
  <c r="L170" i="43"/>
  <c r="K170" i="43"/>
  <c r="J170" i="43"/>
  <c r="I170" i="43"/>
  <c r="H170" i="43"/>
  <c r="G170" i="43"/>
  <c r="F170" i="43"/>
  <c r="E170" i="43"/>
  <c r="D170" i="43"/>
  <c r="C170" i="43"/>
  <c r="O169" i="43"/>
  <c r="N169" i="43"/>
  <c r="M169" i="43"/>
  <c r="L169" i="43"/>
  <c r="K169" i="43"/>
  <c r="J169" i="43"/>
  <c r="I169" i="43"/>
  <c r="H169" i="43"/>
  <c r="G169" i="43"/>
  <c r="F169" i="43"/>
  <c r="E169" i="43"/>
  <c r="D169" i="43"/>
  <c r="C169" i="43"/>
  <c r="O168" i="43"/>
  <c r="N168" i="43"/>
  <c r="M168" i="43"/>
  <c r="L168" i="43"/>
  <c r="K168" i="43"/>
  <c r="J168" i="43"/>
  <c r="I168" i="43"/>
  <c r="H168" i="43"/>
  <c r="G168" i="43"/>
  <c r="F168" i="43"/>
  <c r="E168" i="43"/>
  <c r="D168" i="43"/>
  <c r="C168" i="43"/>
  <c r="O167" i="43"/>
  <c r="N167" i="43"/>
  <c r="M167" i="43"/>
  <c r="L167" i="43"/>
  <c r="K167" i="43"/>
  <c r="J167" i="43"/>
  <c r="I167" i="43"/>
  <c r="H167" i="43"/>
  <c r="G167" i="43"/>
  <c r="F167" i="43"/>
  <c r="E167" i="43"/>
  <c r="D167" i="43"/>
  <c r="C167" i="43"/>
  <c r="O166" i="43"/>
  <c r="N166" i="43"/>
  <c r="M166" i="43"/>
  <c r="L166" i="43"/>
  <c r="K166" i="43"/>
  <c r="J166" i="43"/>
  <c r="I166" i="43"/>
  <c r="H166" i="43"/>
  <c r="G166" i="43"/>
  <c r="F166" i="43"/>
  <c r="E166" i="43"/>
  <c r="D166" i="43"/>
  <c r="C166" i="43"/>
  <c r="O165" i="43"/>
  <c r="N165" i="43"/>
  <c r="M165" i="43"/>
  <c r="L165" i="43"/>
  <c r="K165" i="43"/>
  <c r="J165" i="43"/>
  <c r="I165" i="43"/>
  <c r="H165" i="43"/>
  <c r="G165" i="43"/>
  <c r="F165" i="43"/>
  <c r="E165" i="43"/>
  <c r="D165" i="43"/>
  <c r="C165" i="43"/>
  <c r="O164" i="43"/>
  <c r="N164" i="43"/>
  <c r="M164" i="43"/>
  <c r="L164" i="43"/>
  <c r="K164" i="43"/>
  <c r="J164" i="43"/>
  <c r="I164" i="43"/>
  <c r="H164" i="43"/>
  <c r="G164" i="43"/>
  <c r="F164" i="43"/>
  <c r="E164" i="43"/>
  <c r="D164" i="43"/>
  <c r="C164" i="43"/>
  <c r="O163" i="43"/>
  <c r="N163" i="43"/>
  <c r="M163" i="43"/>
  <c r="L163" i="43"/>
  <c r="K163" i="43"/>
  <c r="J163" i="43"/>
  <c r="I163" i="43"/>
  <c r="H163" i="43"/>
  <c r="G163" i="43"/>
  <c r="F163" i="43"/>
  <c r="E163" i="43"/>
  <c r="D163" i="43"/>
  <c r="C163" i="43"/>
  <c r="O162" i="43"/>
  <c r="N162" i="43"/>
  <c r="M162" i="43"/>
  <c r="L162" i="43"/>
  <c r="K162" i="43"/>
  <c r="J162" i="43"/>
  <c r="I162" i="43"/>
  <c r="H162" i="43"/>
  <c r="G162" i="43"/>
  <c r="F162" i="43"/>
  <c r="E162" i="43"/>
  <c r="D162" i="43"/>
  <c r="C162" i="43"/>
  <c r="O161" i="43"/>
  <c r="N161" i="43"/>
  <c r="M161" i="43"/>
  <c r="L161" i="43"/>
  <c r="K161" i="43"/>
  <c r="J161" i="43"/>
  <c r="I161" i="43"/>
  <c r="H161" i="43"/>
  <c r="G161" i="43"/>
  <c r="F161" i="43"/>
  <c r="E161" i="43"/>
  <c r="D161" i="43"/>
  <c r="C161" i="43"/>
  <c r="O160" i="43"/>
  <c r="N160" i="43"/>
  <c r="M160" i="43"/>
  <c r="L160" i="43"/>
  <c r="K160" i="43"/>
  <c r="J160" i="43"/>
  <c r="I160" i="43"/>
  <c r="H160" i="43"/>
  <c r="G160" i="43"/>
  <c r="F160" i="43"/>
  <c r="E160" i="43"/>
  <c r="D160" i="43"/>
  <c r="C160" i="43"/>
  <c r="O159" i="43"/>
  <c r="N159" i="43"/>
  <c r="M159" i="43"/>
  <c r="L159" i="43"/>
  <c r="K159" i="43"/>
  <c r="J159" i="43"/>
  <c r="I159" i="43"/>
  <c r="H159" i="43"/>
  <c r="G159" i="43"/>
  <c r="F159" i="43"/>
  <c r="E159" i="43"/>
  <c r="D159" i="43"/>
  <c r="C159" i="43"/>
  <c r="O158" i="43"/>
  <c r="N158" i="43"/>
  <c r="M158" i="43"/>
  <c r="L158" i="43"/>
  <c r="K158" i="43"/>
  <c r="J158" i="43"/>
  <c r="I158" i="43"/>
  <c r="H158" i="43"/>
  <c r="G158" i="43"/>
  <c r="F158" i="43"/>
  <c r="E158" i="43"/>
  <c r="D158" i="43"/>
  <c r="C158" i="43"/>
  <c r="O134" i="43"/>
  <c r="N134" i="43"/>
  <c r="M134" i="43"/>
  <c r="L134" i="43"/>
  <c r="K134" i="43"/>
  <c r="J134" i="43"/>
  <c r="I134" i="43"/>
  <c r="H134" i="43"/>
  <c r="G134" i="43"/>
  <c r="F134" i="43"/>
  <c r="E134" i="43"/>
  <c r="D134" i="43"/>
  <c r="C134" i="43"/>
  <c r="O133" i="43"/>
  <c r="N133" i="43"/>
  <c r="M133" i="43"/>
  <c r="L133" i="43"/>
  <c r="K133" i="43"/>
  <c r="J133" i="43"/>
  <c r="I133" i="43"/>
  <c r="H133" i="43"/>
  <c r="G133" i="43"/>
  <c r="F133" i="43"/>
  <c r="E133" i="43"/>
  <c r="D133" i="43"/>
  <c r="C133" i="43"/>
  <c r="O132" i="43"/>
  <c r="N132" i="43"/>
  <c r="M132" i="43"/>
  <c r="L132" i="43"/>
  <c r="K132" i="43"/>
  <c r="J132" i="43"/>
  <c r="I132" i="43"/>
  <c r="H132" i="43"/>
  <c r="G132" i="43"/>
  <c r="F132" i="43"/>
  <c r="E132" i="43"/>
  <c r="D132" i="43"/>
  <c r="C132" i="43"/>
  <c r="O131" i="43"/>
  <c r="N131" i="43"/>
  <c r="M131" i="43"/>
  <c r="L131" i="43"/>
  <c r="K131" i="43"/>
  <c r="J131" i="43"/>
  <c r="I131" i="43"/>
  <c r="H131" i="43"/>
  <c r="G131" i="43"/>
  <c r="F131" i="43"/>
  <c r="E131" i="43"/>
  <c r="D131" i="43"/>
  <c r="C131" i="43"/>
  <c r="O130" i="43"/>
  <c r="N130" i="43"/>
  <c r="M130" i="43"/>
  <c r="L130" i="43"/>
  <c r="K130" i="43"/>
  <c r="J130" i="43"/>
  <c r="I130" i="43"/>
  <c r="H130" i="43"/>
  <c r="G130" i="43"/>
  <c r="F130" i="43"/>
  <c r="E130" i="43"/>
  <c r="D130" i="43"/>
  <c r="C130" i="43"/>
  <c r="O129" i="43"/>
  <c r="N129" i="43"/>
  <c r="M129" i="43"/>
  <c r="L129" i="43"/>
  <c r="K129" i="43"/>
  <c r="J129" i="43"/>
  <c r="I129" i="43"/>
  <c r="H129" i="43"/>
  <c r="G129" i="43"/>
  <c r="F129" i="43"/>
  <c r="E129" i="43"/>
  <c r="D129" i="43"/>
  <c r="C129" i="43"/>
  <c r="O128" i="43"/>
  <c r="N128" i="43"/>
  <c r="M128" i="43"/>
  <c r="L128" i="43"/>
  <c r="K128" i="43"/>
  <c r="J128" i="43"/>
  <c r="I128" i="43"/>
  <c r="H128" i="43"/>
  <c r="G128" i="43"/>
  <c r="F128" i="43"/>
  <c r="E128" i="43"/>
  <c r="D128" i="43"/>
  <c r="C128" i="43"/>
  <c r="O127" i="43"/>
  <c r="N127" i="43"/>
  <c r="M127" i="43"/>
  <c r="L127" i="43"/>
  <c r="K127" i="43"/>
  <c r="J127" i="43"/>
  <c r="I127" i="43"/>
  <c r="H127" i="43"/>
  <c r="G127" i="43"/>
  <c r="F127" i="43"/>
  <c r="E127" i="43"/>
  <c r="D127" i="43"/>
  <c r="C127" i="43"/>
  <c r="O126" i="43"/>
  <c r="N126" i="43"/>
  <c r="M126" i="43"/>
  <c r="L126" i="43"/>
  <c r="K126" i="43"/>
  <c r="J126" i="43"/>
  <c r="I126" i="43"/>
  <c r="H126" i="43"/>
  <c r="G126" i="43"/>
  <c r="F126" i="43"/>
  <c r="E126" i="43"/>
  <c r="D126" i="43"/>
  <c r="C126" i="43"/>
  <c r="O125" i="43"/>
  <c r="N125" i="43"/>
  <c r="M125" i="43"/>
  <c r="L125" i="43"/>
  <c r="K125" i="43"/>
  <c r="J125" i="43"/>
  <c r="I125" i="43"/>
  <c r="H125" i="43"/>
  <c r="G125" i="43"/>
  <c r="F125" i="43"/>
  <c r="E125" i="43"/>
  <c r="D125" i="43"/>
  <c r="C125" i="43"/>
  <c r="O124" i="43"/>
  <c r="N124" i="43"/>
  <c r="M124" i="43"/>
  <c r="L124" i="43"/>
  <c r="K124" i="43"/>
  <c r="J124" i="43"/>
  <c r="I124" i="43"/>
  <c r="H124" i="43"/>
  <c r="G124" i="43"/>
  <c r="F124" i="43"/>
  <c r="E124" i="43"/>
  <c r="D124" i="43"/>
  <c r="C124" i="43"/>
  <c r="O123" i="43"/>
  <c r="N123" i="43"/>
  <c r="M123" i="43"/>
  <c r="L123" i="43"/>
  <c r="K123" i="43"/>
  <c r="J123" i="43"/>
  <c r="I123" i="43"/>
  <c r="H123" i="43"/>
  <c r="G123" i="43"/>
  <c r="F123" i="43"/>
  <c r="E123" i="43"/>
  <c r="D123" i="43"/>
  <c r="C123" i="43"/>
  <c r="O122" i="43"/>
  <c r="N122" i="43"/>
  <c r="M122" i="43"/>
  <c r="L122" i="43"/>
  <c r="K122" i="43"/>
  <c r="J122" i="43"/>
  <c r="I122" i="43"/>
  <c r="H122" i="43"/>
  <c r="G122" i="43"/>
  <c r="F122" i="43"/>
  <c r="E122" i="43"/>
  <c r="D122" i="43"/>
  <c r="C122" i="43"/>
  <c r="O115" i="43"/>
  <c r="N115" i="43"/>
  <c r="M115" i="43"/>
  <c r="L115" i="43"/>
  <c r="K115" i="43"/>
  <c r="J115" i="43"/>
  <c r="I115" i="43"/>
  <c r="H115" i="43"/>
  <c r="G115" i="43"/>
  <c r="F115" i="43"/>
  <c r="E115" i="43"/>
  <c r="D115" i="43"/>
  <c r="C115" i="43"/>
  <c r="O114" i="43"/>
  <c r="N114" i="43"/>
  <c r="M114" i="43"/>
  <c r="L114" i="43"/>
  <c r="K114" i="43"/>
  <c r="J114" i="43"/>
  <c r="I114" i="43"/>
  <c r="H114" i="43"/>
  <c r="G114" i="43"/>
  <c r="F114" i="43"/>
  <c r="E114" i="43"/>
  <c r="D114" i="43"/>
  <c r="C114" i="43"/>
  <c r="O113" i="43"/>
  <c r="N113" i="43"/>
  <c r="M113" i="43"/>
  <c r="L113" i="43"/>
  <c r="K113" i="43"/>
  <c r="J113" i="43"/>
  <c r="I113" i="43"/>
  <c r="H113" i="43"/>
  <c r="G113" i="43"/>
  <c r="F113" i="43"/>
  <c r="E113" i="43"/>
  <c r="D113" i="43"/>
  <c r="C113" i="43"/>
  <c r="O112" i="43"/>
  <c r="N112" i="43"/>
  <c r="M112" i="43"/>
  <c r="L112" i="43"/>
  <c r="K112" i="43"/>
  <c r="J112" i="43"/>
  <c r="I112" i="43"/>
  <c r="H112" i="43"/>
  <c r="G112" i="43"/>
  <c r="F112" i="43"/>
  <c r="E112" i="43"/>
  <c r="D112" i="43"/>
  <c r="C112" i="43"/>
  <c r="O111" i="43"/>
  <c r="N111" i="43"/>
  <c r="M111" i="43"/>
  <c r="L111" i="43"/>
  <c r="K111" i="43"/>
  <c r="J111" i="43"/>
  <c r="I111" i="43"/>
  <c r="H111" i="43"/>
  <c r="G111" i="43"/>
  <c r="F111" i="43"/>
  <c r="E111" i="43"/>
  <c r="D111" i="43"/>
  <c r="C111" i="43"/>
  <c r="O110" i="43"/>
  <c r="N110" i="43"/>
  <c r="M110" i="43"/>
  <c r="L110" i="43"/>
  <c r="K110" i="43"/>
  <c r="J110" i="43"/>
  <c r="I110" i="43"/>
  <c r="H110" i="43"/>
  <c r="G110" i="43"/>
  <c r="F110" i="43"/>
  <c r="E110" i="43"/>
  <c r="D110" i="43"/>
  <c r="C110" i="43"/>
  <c r="O109" i="43"/>
  <c r="N109" i="43"/>
  <c r="M109" i="43"/>
  <c r="L109" i="43"/>
  <c r="K109" i="43"/>
  <c r="J109" i="43"/>
  <c r="I109" i="43"/>
  <c r="H109" i="43"/>
  <c r="G109" i="43"/>
  <c r="F109" i="43"/>
  <c r="E109" i="43"/>
  <c r="D109" i="43"/>
  <c r="C109" i="43"/>
  <c r="O108" i="43"/>
  <c r="N108" i="43"/>
  <c r="M108" i="43"/>
  <c r="L108" i="43"/>
  <c r="K108" i="43"/>
  <c r="J108" i="43"/>
  <c r="I108" i="43"/>
  <c r="H108" i="43"/>
  <c r="G108" i="43"/>
  <c r="F108" i="43"/>
  <c r="E108" i="43"/>
  <c r="D108" i="43"/>
  <c r="C108" i="43"/>
  <c r="O107" i="43"/>
  <c r="N107" i="43"/>
  <c r="M107" i="43"/>
  <c r="L107" i="43"/>
  <c r="K107" i="43"/>
  <c r="J107" i="43"/>
  <c r="I107" i="43"/>
  <c r="H107" i="43"/>
  <c r="G107" i="43"/>
  <c r="F107" i="43"/>
  <c r="E107" i="43"/>
  <c r="D107" i="43"/>
  <c r="C107" i="43"/>
  <c r="O106" i="43"/>
  <c r="N106" i="43"/>
  <c r="M106" i="43"/>
  <c r="L106" i="43"/>
  <c r="K106" i="43"/>
  <c r="J106" i="43"/>
  <c r="I106" i="43"/>
  <c r="H106" i="43"/>
  <c r="G106" i="43"/>
  <c r="F106" i="43"/>
  <c r="E106" i="43"/>
  <c r="D106" i="43"/>
  <c r="C106" i="43"/>
  <c r="O105" i="43"/>
  <c r="N105" i="43"/>
  <c r="M105" i="43"/>
  <c r="L105" i="43"/>
  <c r="K105" i="43"/>
  <c r="J105" i="43"/>
  <c r="I105" i="43"/>
  <c r="H105" i="43"/>
  <c r="G105" i="43"/>
  <c r="F105" i="43"/>
  <c r="E105" i="43"/>
  <c r="D105" i="43"/>
  <c r="C105" i="43"/>
  <c r="O104" i="43"/>
  <c r="N104" i="43"/>
  <c r="M104" i="43"/>
  <c r="L104" i="43"/>
  <c r="K104" i="43"/>
  <c r="J104" i="43"/>
  <c r="I104" i="43"/>
  <c r="H104" i="43"/>
  <c r="G104" i="43"/>
  <c r="F104" i="43"/>
  <c r="E104" i="43"/>
  <c r="D104" i="43"/>
  <c r="C104" i="43"/>
  <c r="O103" i="43"/>
  <c r="N103" i="43"/>
  <c r="M103" i="43"/>
  <c r="L103" i="43"/>
  <c r="K103" i="43"/>
  <c r="J103" i="43"/>
  <c r="I103" i="43"/>
  <c r="H103" i="43"/>
  <c r="G103" i="43"/>
  <c r="F103" i="43"/>
  <c r="E103" i="43"/>
  <c r="D103" i="43"/>
  <c r="C103" i="43"/>
  <c r="O97" i="43"/>
  <c r="N97" i="43"/>
  <c r="M97" i="43"/>
  <c r="L97" i="43"/>
  <c r="K97" i="43"/>
  <c r="J97" i="43"/>
  <c r="I97" i="43"/>
  <c r="H97" i="43"/>
  <c r="G97" i="43"/>
  <c r="F97" i="43"/>
  <c r="E97" i="43"/>
  <c r="D97" i="43"/>
  <c r="C97" i="43"/>
  <c r="O96" i="43"/>
  <c r="N96" i="43"/>
  <c r="M96" i="43"/>
  <c r="L96" i="43"/>
  <c r="K96" i="43"/>
  <c r="J96" i="43"/>
  <c r="I96" i="43"/>
  <c r="H96" i="43"/>
  <c r="G96" i="43"/>
  <c r="F96" i="43"/>
  <c r="E96" i="43"/>
  <c r="D96" i="43"/>
  <c r="C96" i="43"/>
  <c r="O95" i="43"/>
  <c r="N95" i="43"/>
  <c r="M95" i="43"/>
  <c r="L95" i="43"/>
  <c r="K95" i="43"/>
  <c r="J95" i="43"/>
  <c r="I95" i="43"/>
  <c r="H95" i="43"/>
  <c r="G95" i="43"/>
  <c r="F95" i="43"/>
  <c r="E95" i="43"/>
  <c r="D95" i="43"/>
  <c r="C95" i="43"/>
  <c r="O94" i="43"/>
  <c r="N94" i="43"/>
  <c r="M94" i="43"/>
  <c r="L94" i="43"/>
  <c r="K94" i="43"/>
  <c r="J94" i="43"/>
  <c r="I94" i="43"/>
  <c r="H94" i="43"/>
  <c r="G94" i="43"/>
  <c r="F94" i="43"/>
  <c r="E94" i="43"/>
  <c r="D94" i="43"/>
  <c r="C94" i="43"/>
  <c r="O93" i="43"/>
  <c r="N93" i="43"/>
  <c r="M93" i="43"/>
  <c r="L93" i="43"/>
  <c r="K93" i="43"/>
  <c r="J93" i="43"/>
  <c r="I93" i="43"/>
  <c r="H93" i="43"/>
  <c r="G93" i="43"/>
  <c r="F93" i="43"/>
  <c r="E93" i="43"/>
  <c r="D93" i="43"/>
  <c r="C93" i="43"/>
  <c r="O92" i="43"/>
  <c r="N92" i="43"/>
  <c r="M92" i="43"/>
  <c r="L92" i="43"/>
  <c r="K92" i="43"/>
  <c r="J92" i="43"/>
  <c r="I92" i="43"/>
  <c r="H92" i="43"/>
  <c r="G92" i="43"/>
  <c r="F92" i="43"/>
  <c r="E92" i="43"/>
  <c r="D92" i="43"/>
  <c r="C92" i="43"/>
  <c r="O91" i="43"/>
  <c r="N91" i="43"/>
  <c r="M91" i="43"/>
  <c r="L91" i="43"/>
  <c r="K91" i="43"/>
  <c r="J91" i="43"/>
  <c r="I91" i="43"/>
  <c r="H91" i="43"/>
  <c r="G91" i="43"/>
  <c r="F91" i="43"/>
  <c r="E91" i="43"/>
  <c r="D91" i="43"/>
  <c r="C91" i="43"/>
  <c r="O90" i="43"/>
  <c r="N90" i="43"/>
  <c r="M90" i="43"/>
  <c r="L90" i="43"/>
  <c r="K90" i="43"/>
  <c r="J90" i="43"/>
  <c r="I90" i="43"/>
  <c r="H90" i="43"/>
  <c r="G90" i="43"/>
  <c r="F90" i="43"/>
  <c r="E90" i="43"/>
  <c r="D90" i="43"/>
  <c r="C90" i="43"/>
  <c r="O89" i="43"/>
  <c r="N89" i="43"/>
  <c r="M89" i="43"/>
  <c r="L89" i="43"/>
  <c r="K89" i="43"/>
  <c r="J89" i="43"/>
  <c r="I89" i="43"/>
  <c r="H89" i="43"/>
  <c r="G89" i="43"/>
  <c r="F89" i="43"/>
  <c r="E89" i="43"/>
  <c r="D89" i="43"/>
  <c r="C89" i="43"/>
  <c r="O88" i="43"/>
  <c r="N88" i="43"/>
  <c r="M88" i="43"/>
  <c r="L88" i="43"/>
  <c r="K88" i="43"/>
  <c r="J88" i="43"/>
  <c r="I88" i="43"/>
  <c r="H88" i="43"/>
  <c r="G88" i="43"/>
  <c r="F88" i="43"/>
  <c r="E88" i="43"/>
  <c r="D88" i="43"/>
  <c r="C88" i="43"/>
  <c r="O87" i="43"/>
  <c r="N87" i="43"/>
  <c r="M87" i="43"/>
  <c r="L87" i="43"/>
  <c r="K87" i="43"/>
  <c r="J87" i="43"/>
  <c r="I87" i="43"/>
  <c r="H87" i="43"/>
  <c r="G87" i="43"/>
  <c r="F87" i="43"/>
  <c r="E87" i="43"/>
  <c r="D87" i="43"/>
  <c r="C87" i="43"/>
  <c r="O86" i="43"/>
  <c r="N86" i="43"/>
  <c r="M86" i="43"/>
  <c r="L86" i="43"/>
  <c r="K86" i="43"/>
  <c r="J86" i="43"/>
  <c r="I86" i="43"/>
  <c r="H86" i="43"/>
  <c r="G86" i="43"/>
  <c r="F86" i="43"/>
  <c r="E86" i="43"/>
  <c r="D86" i="43"/>
  <c r="C86" i="43"/>
  <c r="O85" i="43"/>
  <c r="N85" i="43"/>
  <c r="M85" i="43"/>
  <c r="L85" i="43"/>
  <c r="K85" i="43"/>
  <c r="J85" i="43"/>
  <c r="I85" i="43"/>
  <c r="H85" i="43"/>
  <c r="G85" i="43"/>
  <c r="F85" i="43"/>
  <c r="E85" i="43"/>
  <c r="D85" i="43"/>
  <c r="C85" i="43"/>
  <c r="O79" i="43"/>
  <c r="N79" i="43"/>
  <c r="M79" i="43"/>
  <c r="L79" i="43"/>
  <c r="K79" i="43"/>
  <c r="J79" i="43"/>
  <c r="I79" i="43"/>
  <c r="H79" i="43"/>
  <c r="G79" i="43"/>
  <c r="F79" i="43"/>
  <c r="E79" i="43"/>
  <c r="D79" i="43"/>
  <c r="C79" i="43"/>
  <c r="O78" i="43"/>
  <c r="N78" i="43"/>
  <c r="M78" i="43"/>
  <c r="L78" i="43"/>
  <c r="K78" i="43"/>
  <c r="J78" i="43"/>
  <c r="I78" i="43"/>
  <c r="H78" i="43"/>
  <c r="G78" i="43"/>
  <c r="F78" i="43"/>
  <c r="E78" i="43"/>
  <c r="D78" i="43"/>
  <c r="C78" i="43"/>
  <c r="O77" i="43"/>
  <c r="N77" i="43"/>
  <c r="M77" i="43"/>
  <c r="L77" i="43"/>
  <c r="K77" i="43"/>
  <c r="J77" i="43"/>
  <c r="I77" i="43"/>
  <c r="H77" i="43"/>
  <c r="G77" i="43"/>
  <c r="F77" i="43"/>
  <c r="E77" i="43"/>
  <c r="D77" i="43"/>
  <c r="C77" i="43"/>
  <c r="O76" i="43"/>
  <c r="N76" i="43"/>
  <c r="M76" i="43"/>
  <c r="L76" i="43"/>
  <c r="K76" i="43"/>
  <c r="J76" i="43"/>
  <c r="I76" i="43"/>
  <c r="H76" i="43"/>
  <c r="G76" i="43"/>
  <c r="F76" i="43"/>
  <c r="E76" i="43"/>
  <c r="D76" i="43"/>
  <c r="C76" i="43"/>
  <c r="O75" i="43"/>
  <c r="N75" i="43"/>
  <c r="M75" i="43"/>
  <c r="L75" i="43"/>
  <c r="K75" i="43"/>
  <c r="J75" i="43"/>
  <c r="I75" i="43"/>
  <c r="H75" i="43"/>
  <c r="G75" i="43"/>
  <c r="F75" i="43"/>
  <c r="E75" i="43"/>
  <c r="D75" i="43"/>
  <c r="C75" i="43"/>
  <c r="O74" i="43"/>
  <c r="N74" i="43"/>
  <c r="M74" i="43"/>
  <c r="L74" i="43"/>
  <c r="K74" i="43"/>
  <c r="J74" i="43"/>
  <c r="I74" i="43"/>
  <c r="H74" i="43"/>
  <c r="G74" i="43"/>
  <c r="F74" i="43"/>
  <c r="E74" i="43"/>
  <c r="D74" i="43"/>
  <c r="C74" i="43"/>
  <c r="O73" i="43"/>
  <c r="N73" i="43"/>
  <c r="M73" i="43"/>
  <c r="L73" i="43"/>
  <c r="K73" i="43"/>
  <c r="J73" i="43"/>
  <c r="I73" i="43"/>
  <c r="H73" i="43"/>
  <c r="G73" i="43"/>
  <c r="F73" i="43"/>
  <c r="E73" i="43"/>
  <c r="D73" i="43"/>
  <c r="C73" i="43"/>
  <c r="O72" i="43"/>
  <c r="N72" i="43"/>
  <c r="M72" i="43"/>
  <c r="L72" i="43"/>
  <c r="K72" i="43"/>
  <c r="J72" i="43"/>
  <c r="I72" i="43"/>
  <c r="H72" i="43"/>
  <c r="G72" i="43"/>
  <c r="F72" i="43"/>
  <c r="E72" i="43"/>
  <c r="D72" i="43"/>
  <c r="C72" i="43"/>
  <c r="O71" i="43"/>
  <c r="N71" i="43"/>
  <c r="M71" i="43"/>
  <c r="L71" i="43"/>
  <c r="K71" i="43"/>
  <c r="J71" i="43"/>
  <c r="I71" i="43"/>
  <c r="H71" i="43"/>
  <c r="G71" i="43"/>
  <c r="F71" i="43"/>
  <c r="E71" i="43"/>
  <c r="D71" i="43"/>
  <c r="C71" i="43"/>
  <c r="O70" i="43"/>
  <c r="N70" i="43"/>
  <c r="M70" i="43"/>
  <c r="L70" i="43"/>
  <c r="K70" i="43"/>
  <c r="J70" i="43"/>
  <c r="I70" i="43"/>
  <c r="H70" i="43"/>
  <c r="G70" i="43"/>
  <c r="F70" i="43"/>
  <c r="E70" i="43"/>
  <c r="D70" i="43"/>
  <c r="C70" i="43"/>
  <c r="O69" i="43"/>
  <c r="N69" i="43"/>
  <c r="M69" i="43"/>
  <c r="L69" i="43"/>
  <c r="K69" i="43"/>
  <c r="J69" i="43"/>
  <c r="I69" i="43"/>
  <c r="H69" i="43"/>
  <c r="G69" i="43"/>
  <c r="F69" i="43"/>
  <c r="E69" i="43"/>
  <c r="D69" i="43"/>
  <c r="C69" i="43"/>
  <c r="O68" i="43"/>
  <c r="N68" i="43"/>
  <c r="M68" i="43"/>
  <c r="L68" i="43"/>
  <c r="K68" i="43"/>
  <c r="J68" i="43"/>
  <c r="I68" i="43"/>
  <c r="H68" i="43"/>
  <c r="G68" i="43"/>
  <c r="F68" i="43"/>
  <c r="E68" i="43"/>
  <c r="D68" i="43"/>
  <c r="C68" i="43"/>
  <c r="O67" i="43"/>
  <c r="N67" i="43"/>
  <c r="M67" i="43"/>
  <c r="L67" i="43"/>
  <c r="K67" i="43"/>
  <c r="J67" i="43"/>
  <c r="I67" i="43"/>
  <c r="H67" i="43"/>
  <c r="G67" i="43"/>
  <c r="F67" i="43"/>
  <c r="E67" i="43"/>
  <c r="D67" i="43"/>
  <c r="C67" i="43"/>
  <c r="Q48" i="43"/>
  <c r="Q49" i="43"/>
  <c r="Q50" i="43"/>
  <c r="Q51" i="43"/>
  <c r="Q52" i="43"/>
  <c r="Q53" i="43"/>
  <c r="Q54" i="43"/>
  <c r="Q55" i="43"/>
  <c r="Q56" i="43"/>
  <c r="Q57" i="43"/>
  <c r="Q58" i="43"/>
  <c r="A45" i="43"/>
  <c r="A46" i="43"/>
  <c r="A47" i="43"/>
  <c r="A48" i="43"/>
  <c r="A49" i="43"/>
  <c r="A50" i="43"/>
  <c r="A51" i="43"/>
  <c r="A52" i="43"/>
  <c r="A53" i="43"/>
  <c r="A54" i="43"/>
  <c r="A55" i="43"/>
  <c r="A56" i="43"/>
  <c r="A57" i="43"/>
  <c r="A58" i="43"/>
  <c r="P55" i="42"/>
  <c r="N273" i="42"/>
  <c r="P48" i="42"/>
  <c r="N266" i="42"/>
  <c r="P49" i="42"/>
  <c r="N267" i="42"/>
  <c r="H48" i="42"/>
  <c r="H266" i="42"/>
  <c r="H49" i="42"/>
  <c r="H267" i="42"/>
  <c r="H59" i="42"/>
  <c r="H277" i="42"/>
  <c r="P59" i="42"/>
  <c r="N277" i="42"/>
  <c r="C279" i="42"/>
  <c r="C63" i="42"/>
  <c r="N300" i="42"/>
  <c r="Q343" i="42"/>
  <c r="R343" i="42"/>
  <c r="S343" i="42"/>
  <c r="P343" i="42"/>
  <c r="M255" i="42"/>
  <c r="M248" i="42"/>
  <c r="M249" i="42"/>
  <c r="H248" i="42"/>
  <c r="H249" i="42"/>
  <c r="H259" i="42"/>
  <c r="M259" i="42"/>
  <c r="C261" i="42"/>
  <c r="M300" i="42"/>
  <c r="Q342" i="42"/>
  <c r="R342" i="42"/>
  <c r="S342" i="42"/>
  <c r="L238" i="42"/>
  <c r="L231" i="42"/>
  <c r="L232" i="42"/>
  <c r="H231" i="42"/>
  <c r="H232" i="42"/>
  <c r="H242" i="42"/>
  <c r="L242" i="42"/>
  <c r="C244" i="42"/>
  <c r="L300" i="42"/>
  <c r="Q341" i="42"/>
  <c r="R341" i="42"/>
  <c r="S341" i="42"/>
  <c r="P341" i="42"/>
  <c r="K220" i="42"/>
  <c r="K213" i="42"/>
  <c r="K214" i="42"/>
  <c r="H213" i="42"/>
  <c r="H214" i="42"/>
  <c r="H224" i="42"/>
  <c r="K224" i="42"/>
  <c r="C226" i="42"/>
  <c r="K300" i="42"/>
  <c r="Q340" i="42"/>
  <c r="R340" i="42"/>
  <c r="S340" i="42"/>
  <c r="P340" i="42"/>
  <c r="O290" i="42"/>
  <c r="O283" i="42"/>
  <c r="O284" i="42"/>
  <c r="H283" i="42"/>
  <c r="H284" i="42"/>
  <c r="H294" i="42"/>
  <c r="O294" i="42"/>
  <c r="C296" i="42"/>
  <c r="O300" i="42"/>
  <c r="Q339" i="42"/>
  <c r="R339" i="42"/>
  <c r="S339" i="42"/>
  <c r="J202" i="42"/>
  <c r="J195" i="42"/>
  <c r="J196" i="42"/>
  <c r="H195" i="42"/>
  <c r="H196" i="42"/>
  <c r="H206" i="42"/>
  <c r="J206" i="42"/>
  <c r="C208" i="42"/>
  <c r="J300" i="42"/>
  <c r="Q338" i="42"/>
  <c r="R338" i="42"/>
  <c r="S338" i="42"/>
  <c r="I184" i="42"/>
  <c r="I177" i="42"/>
  <c r="I178" i="42"/>
  <c r="H177" i="42"/>
  <c r="H178" i="42"/>
  <c r="H188" i="42"/>
  <c r="I188" i="42"/>
  <c r="C190" i="42"/>
  <c r="I300" i="42"/>
  <c r="Q337" i="42"/>
  <c r="R337" i="42"/>
  <c r="S337" i="42"/>
  <c r="P331" i="42"/>
  <c r="P337" i="42"/>
  <c r="H166" i="42"/>
  <c r="H159" i="42"/>
  <c r="H160" i="42"/>
  <c r="H170" i="42"/>
  <c r="C172" i="42"/>
  <c r="H300" i="42"/>
  <c r="Q336" i="42"/>
  <c r="R336" i="42"/>
  <c r="S336" i="42"/>
  <c r="G149" i="42"/>
  <c r="G142" i="42"/>
  <c r="G143" i="42"/>
  <c r="H142" i="42"/>
  <c r="H143" i="42"/>
  <c r="H153" i="42"/>
  <c r="G153" i="42"/>
  <c r="C155" i="42"/>
  <c r="G300" i="42"/>
  <c r="Q335" i="42"/>
  <c r="R335" i="42"/>
  <c r="S335" i="42"/>
  <c r="P335" i="42"/>
  <c r="F130" i="42"/>
  <c r="F123" i="42"/>
  <c r="F124" i="42"/>
  <c r="H123" i="42"/>
  <c r="H124" i="42"/>
  <c r="H134" i="42"/>
  <c r="F134" i="42"/>
  <c r="C136" i="42"/>
  <c r="F300" i="42"/>
  <c r="Q334" i="42"/>
  <c r="R334" i="42"/>
  <c r="S334" i="42"/>
  <c r="P334" i="42"/>
  <c r="E111" i="42"/>
  <c r="E104" i="42"/>
  <c r="E105" i="42"/>
  <c r="H104" i="42"/>
  <c r="H105" i="42"/>
  <c r="H115" i="42"/>
  <c r="E115" i="42"/>
  <c r="C118" i="42"/>
  <c r="E300" i="42"/>
  <c r="Q333" i="42"/>
  <c r="R333" i="42"/>
  <c r="S333" i="42"/>
  <c r="P333" i="42"/>
  <c r="D93" i="42"/>
  <c r="D86" i="42"/>
  <c r="D87" i="42"/>
  <c r="H86" i="42"/>
  <c r="H87" i="42"/>
  <c r="H97" i="42"/>
  <c r="D97" i="42"/>
  <c r="C99" i="42"/>
  <c r="D300" i="42"/>
  <c r="Q332" i="42"/>
  <c r="R332" i="42"/>
  <c r="S332" i="42"/>
  <c r="P332" i="42"/>
  <c r="C75" i="42"/>
  <c r="C68" i="42"/>
  <c r="C69" i="42"/>
  <c r="H68" i="42"/>
  <c r="H69" i="42"/>
  <c r="H79" i="42"/>
  <c r="C79" i="42"/>
  <c r="C81" i="42"/>
  <c r="C300" i="42"/>
  <c r="Q331" i="42"/>
  <c r="R331" i="42"/>
  <c r="S331" i="42"/>
  <c r="P55" i="41"/>
  <c r="N273" i="41"/>
  <c r="P48" i="41"/>
  <c r="N266" i="41"/>
  <c r="P49" i="41"/>
  <c r="N267" i="41"/>
  <c r="P59" i="41"/>
  <c r="N277" i="41"/>
  <c r="H48" i="41"/>
  <c r="H266" i="41"/>
  <c r="H49" i="41"/>
  <c r="H267" i="41"/>
  <c r="H59" i="41"/>
  <c r="H277" i="41"/>
  <c r="C279" i="41"/>
  <c r="C63" i="41"/>
  <c r="N300" i="41"/>
  <c r="Q343" i="41"/>
  <c r="R343" i="41"/>
  <c r="S343" i="41"/>
  <c r="P343" i="41"/>
  <c r="M255" i="41"/>
  <c r="M248" i="41"/>
  <c r="M249" i="41"/>
  <c r="M259" i="41"/>
  <c r="H248" i="41"/>
  <c r="H249" i="41"/>
  <c r="H259" i="41"/>
  <c r="C261" i="41"/>
  <c r="M300" i="41"/>
  <c r="Q342" i="41"/>
  <c r="R342" i="41"/>
  <c r="S342" i="41"/>
  <c r="L238" i="41"/>
  <c r="L231" i="41"/>
  <c r="L232" i="41"/>
  <c r="L242" i="41"/>
  <c r="H231" i="41"/>
  <c r="H232" i="41"/>
  <c r="H242" i="41"/>
  <c r="C244" i="41"/>
  <c r="L300" i="41"/>
  <c r="Q341" i="41"/>
  <c r="R341" i="41"/>
  <c r="S341" i="41"/>
  <c r="P341" i="41"/>
  <c r="K220" i="41"/>
  <c r="K213" i="41"/>
  <c r="K214" i="41"/>
  <c r="K224" i="41"/>
  <c r="H213" i="41"/>
  <c r="H214" i="41"/>
  <c r="H224" i="41"/>
  <c r="C226" i="41"/>
  <c r="K300" i="41"/>
  <c r="Q340" i="41"/>
  <c r="R340" i="41"/>
  <c r="S340" i="41"/>
  <c r="P340" i="41"/>
  <c r="O290" i="41"/>
  <c r="O283" i="41"/>
  <c r="O284" i="41"/>
  <c r="O294" i="41"/>
  <c r="H283" i="41"/>
  <c r="H284" i="41"/>
  <c r="H294" i="41"/>
  <c r="C296" i="41"/>
  <c r="O300" i="41"/>
  <c r="Q339" i="41"/>
  <c r="R339" i="41"/>
  <c r="S339" i="41"/>
  <c r="J202" i="41"/>
  <c r="J195" i="41"/>
  <c r="J196" i="41"/>
  <c r="J206" i="41"/>
  <c r="H195" i="41"/>
  <c r="H196" i="41"/>
  <c r="H206" i="41"/>
  <c r="C208" i="41"/>
  <c r="J300" i="41"/>
  <c r="Q338" i="41"/>
  <c r="R338" i="41"/>
  <c r="S338" i="41"/>
  <c r="I184" i="41"/>
  <c r="I177" i="41"/>
  <c r="I178" i="41"/>
  <c r="I188" i="41"/>
  <c r="H177" i="41"/>
  <c r="H178" i="41"/>
  <c r="H188" i="41"/>
  <c r="C190" i="41"/>
  <c r="I300" i="41"/>
  <c r="Q337" i="41"/>
  <c r="R337" i="41"/>
  <c r="S337" i="41"/>
  <c r="P331" i="41"/>
  <c r="P337" i="41"/>
  <c r="H166" i="41"/>
  <c r="H159" i="41"/>
  <c r="H160" i="41"/>
  <c r="H170" i="41"/>
  <c r="C172" i="41"/>
  <c r="H300" i="41"/>
  <c r="Q336" i="41"/>
  <c r="R336" i="41"/>
  <c r="S336" i="41"/>
  <c r="G149" i="41"/>
  <c r="G142" i="41"/>
  <c r="G143" i="41"/>
  <c r="G153" i="41"/>
  <c r="H142" i="41"/>
  <c r="H143" i="41"/>
  <c r="H153" i="41"/>
  <c r="C155" i="41"/>
  <c r="G300" i="41"/>
  <c r="Q335" i="41"/>
  <c r="R335" i="41"/>
  <c r="S335" i="41"/>
  <c r="P335" i="41"/>
  <c r="F130" i="41"/>
  <c r="F123" i="41"/>
  <c r="F124" i="41"/>
  <c r="F134" i="41"/>
  <c r="H123" i="41"/>
  <c r="H124" i="41"/>
  <c r="H134" i="41"/>
  <c r="C136" i="41"/>
  <c r="F300" i="41"/>
  <c r="Q334" i="41"/>
  <c r="R334" i="41"/>
  <c r="S334" i="41"/>
  <c r="P334" i="41"/>
  <c r="E111" i="41"/>
  <c r="E104" i="41"/>
  <c r="E105" i="41"/>
  <c r="E115" i="41"/>
  <c r="H104" i="41"/>
  <c r="H105" i="41"/>
  <c r="H115" i="41"/>
  <c r="C118" i="41"/>
  <c r="E300" i="41"/>
  <c r="Q333" i="41"/>
  <c r="R333" i="41"/>
  <c r="S333" i="41"/>
  <c r="P333" i="41"/>
  <c r="D93" i="41"/>
  <c r="D86" i="41"/>
  <c r="D87" i="41"/>
  <c r="D97" i="41"/>
  <c r="H86" i="41"/>
  <c r="H87" i="41"/>
  <c r="H97" i="41"/>
  <c r="C99" i="41"/>
  <c r="D300" i="41"/>
  <c r="Q332" i="41"/>
  <c r="R332" i="41"/>
  <c r="S332" i="41"/>
  <c r="P332" i="41"/>
  <c r="C75" i="41"/>
  <c r="C68" i="41"/>
  <c r="C69" i="41"/>
  <c r="C79" i="41"/>
  <c r="H68" i="41"/>
  <c r="H69" i="41"/>
  <c r="H79" i="41"/>
  <c r="C81" i="41"/>
  <c r="C300" i="41"/>
  <c r="Q331" i="41"/>
  <c r="R331" i="41"/>
  <c r="S331" i="41"/>
  <c r="P48" i="40"/>
  <c r="N266" i="40"/>
  <c r="P49" i="40"/>
  <c r="N267" i="40"/>
  <c r="H48" i="40"/>
  <c r="H266" i="40"/>
  <c r="H49" i="40"/>
  <c r="H267" i="40"/>
  <c r="H59" i="40"/>
  <c r="H277" i="40"/>
  <c r="P55" i="40"/>
  <c r="N273" i="40"/>
  <c r="P54" i="40"/>
  <c r="N272" i="40"/>
  <c r="C279" i="40"/>
  <c r="C63" i="40"/>
  <c r="N300" i="40"/>
  <c r="Q343" i="40"/>
  <c r="R343" i="40"/>
  <c r="S343" i="40"/>
  <c r="P343" i="40"/>
  <c r="M248" i="40"/>
  <c r="M249" i="40"/>
  <c r="H248" i="40"/>
  <c r="H249" i="40"/>
  <c r="H259" i="40"/>
  <c r="M255" i="40"/>
  <c r="M254" i="40"/>
  <c r="C261" i="40"/>
  <c r="M300" i="40"/>
  <c r="Q342" i="40"/>
  <c r="R342" i="40"/>
  <c r="S342" i="40"/>
  <c r="L231" i="40"/>
  <c r="L232" i="40"/>
  <c r="H231" i="40"/>
  <c r="H232" i="40"/>
  <c r="H242" i="40"/>
  <c r="L238" i="40"/>
  <c r="L237" i="40"/>
  <c r="C244" i="40"/>
  <c r="L300" i="40"/>
  <c r="Q341" i="40"/>
  <c r="R341" i="40"/>
  <c r="S341" i="40"/>
  <c r="P341" i="40"/>
  <c r="K213" i="40"/>
  <c r="K214" i="40"/>
  <c r="H213" i="40"/>
  <c r="H214" i="40"/>
  <c r="H224" i="40"/>
  <c r="K220" i="40"/>
  <c r="K219" i="40"/>
  <c r="C226" i="40"/>
  <c r="K300" i="40"/>
  <c r="Q340" i="40"/>
  <c r="R340" i="40"/>
  <c r="S340" i="40"/>
  <c r="P340" i="40"/>
  <c r="O283" i="40"/>
  <c r="O284" i="40"/>
  <c r="H283" i="40"/>
  <c r="H284" i="40"/>
  <c r="H294" i="40"/>
  <c r="O290" i="40"/>
  <c r="O289" i="40"/>
  <c r="C296" i="40"/>
  <c r="O300" i="40"/>
  <c r="Q339" i="40"/>
  <c r="R339" i="40"/>
  <c r="S339" i="40"/>
  <c r="J195" i="40"/>
  <c r="J196" i="40"/>
  <c r="H195" i="40"/>
  <c r="H196" i="40"/>
  <c r="H206" i="40"/>
  <c r="J202" i="40"/>
  <c r="J201" i="40"/>
  <c r="C208" i="40"/>
  <c r="J300" i="40"/>
  <c r="Q338" i="40"/>
  <c r="R338" i="40"/>
  <c r="S338" i="40"/>
  <c r="I177" i="40"/>
  <c r="I178" i="40"/>
  <c r="H177" i="40"/>
  <c r="H178" i="40"/>
  <c r="H188" i="40"/>
  <c r="I184" i="40"/>
  <c r="I183" i="40"/>
  <c r="C190" i="40"/>
  <c r="I300" i="40"/>
  <c r="Q337" i="40"/>
  <c r="R337" i="40"/>
  <c r="S337" i="40"/>
  <c r="P331" i="40"/>
  <c r="P337" i="40"/>
  <c r="H159" i="40"/>
  <c r="H160" i="40"/>
  <c r="H166" i="40"/>
  <c r="H165" i="40"/>
  <c r="C172" i="40"/>
  <c r="H300" i="40"/>
  <c r="Q336" i="40"/>
  <c r="R336" i="40"/>
  <c r="S336" i="40"/>
  <c r="G142" i="40"/>
  <c r="G143" i="40"/>
  <c r="H142" i="40"/>
  <c r="H143" i="40"/>
  <c r="H153" i="40"/>
  <c r="G149" i="40"/>
  <c r="G148" i="40"/>
  <c r="C155" i="40"/>
  <c r="G300" i="40"/>
  <c r="Q335" i="40"/>
  <c r="R335" i="40"/>
  <c r="S335" i="40"/>
  <c r="P335" i="40"/>
  <c r="F123" i="40"/>
  <c r="F124" i="40"/>
  <c r="H123" i="40"/>
  <c r="H124" i="40"/>
  <c r="H134" i="40"/>
  <c r="F130" i="40"/>
  <c r="F129" i="40"/>
  <c r="C136" i="40"/>
  <c r="F300" i="40"/>
  <c r="Q334" i="40"/>
  <c r="R334" i="40"/>
  <c r="S334" i="40"/>
  <c r="P334" i="40"/>
  <c r="E104" i="40"/>
  <c r="E105" i="40"/>
  <c r="H104" i="40"/>
  <c r="H105" i="40"/>
  <c r="H115" i="40"/>
  <c r="E111" i="40"/>
  <c r="E110" i="40"/>
  <c r="C118" i="40"/>
  <c r="E300" i="40"/>
  <c r="Q333" i="40"/>
  <c r="R333" i="40"/>
  <c r="S333" i="40"/>
  <c r="P333" i="40"/>
  <c r="D86" i="40"/>
  <c r="D87" i="40"/>
  <c r="H86" i="40"/>
  <c r="H87" i="40"/>
  <c r="H97" i="40"/>
  <c r="D93" i="40"/>
  <c r="D92" i="40"/>
  <c r="C99" i="40"/>
  <c r="D300" i="40"/>
  <c r="Q332" i="40"/>
  <c r="R332" i="40"/>
  <c r="S332" i="40"/>
  <c r="P332" i="40"/>
  <c r="C68" i="40"/>
  <c r="C69" i="40"/>
  <c r="H68" i="40"/>
  <c r="H69" i="40"/>
  <c r="H79" i="40"/>
  <c r="C75" i="40"/>
  <c r="C74" i="40"/>
  <c r="C81" i="40"/>
  <c r="C300" i="40"/>
  <c r="Q331" i="40"/>
  <c r="R331" i="40"/>
  <c r="S331" i="40"/>
  <c r="P48" i="39"/>
  <c r="N266" i="39"/>
  <c r="P49" i="39"/>
  <c r="N267" i="39"/>
  <c r="H48" i="39"/>
  <c r="H266" i="39"/>
  <c r="H49" i="39"/>
  <c r="H267" i="39"/>
  <c r="H59" i="39"/>
  <c r="H277" i="39"/>
  <c r="P55" i="39"/>
  <c r="N273" i="39"/>
  <c r="C279" i="39"/>
  <c r="C63" i="39"/>
  <c r="N300" i="39"/>
  <c r="Q343" i="39"/>
  <c r="R343" i="39"/>
  <c r="S343" i="39"/>
  <c r="P343" i="39"/>
  <c r="M248" i="39"/>
  <c r="M249" i="39"/>
  <c r="H248" i="39"/>
  <c r="H249" i="39"/>
  <c r="H259" i="39"/>
  <c r="M255" i="39"/>
  <c r="C261" i="39"/>
  <c r="M300" i="39"/>
  <c r="Q342" i="39"/>
  <c r="R342" i="39"/>
  <c r="S342" i="39"/>
  <c r="L231" i="39"/>
  <c r="L232" i="39"/>
  <c r="H231" i="39"/>
  <c r="H232" i="39"/>
  <c r="H242" i="39"/>
  <c r="L238" i="39"/>
  <c r="C244" i="39"/>
  <c r="L300" i="39"/>
  <c r="Q341" i="39"/>
  <c r="R341" i="39"/>
  <c r="S341" i="39"/>
  <c r="P341" i="39"/>
  <c r="K213" i="39"/>
  <c r="K214" i="39"/>
  <c r="H213" i="39"/>
  <c r="H214" i="39"/>
  <c r="H224" i="39"/>
  <c r="K220" i="39"/>
  <c r="C226" i="39"/>
  <c r="K300" i="39"/>
  <c r="Q340" i="39"/>
  <c r="R340" i="39"/>
  <c r="S340" i="39"/>
  <c r="P340" i="39"/>
  <c r="O283" i="39"/>
  <c r="O284" i="39"/>
  <c r="H283" i="39"/>
  <c r="H284" i="39"/>
  <c r="H294" i="39"/>
  <c r="O290" i="39"/>
  <c r="C296" i="39"/>
  <c r="O300" i="39"/>
  <c r="Q339" i="39"/>
  <c r="R339" i="39"/>
  <c r="S339" i="39"/>
  <c r="J195" i="39"/>
  <c r="J196" i="39"/>
  <c r="H195" i="39"/>
  <c r="H196" i="39"/>
  <c r="H206" i="39"/>
  <c r="J202" i="39"/>
  <c r="C208" i="39"/>
  <c r="J300" i="39"/>
  <c r="Q338" i="39"/>
  <c r="R338" i="39"/>
  <c r="S338" i="39"/>
  <c r="I177" i="39"/>
  <c r="I178" i="39"/>
  <c r="H177" i="39"/>
  <c r="H178" i="39"/>
  <c r="H188" i="39"/>
  <c r="I184" i="39"/>
  <c r="C190" i="39"/>
  <c r="I300" i="39"/>
  <c r="Q337" i="39"/>
  <c r="R337" i="39"/>
  <c r="S337" i="39"/>
  <c r="P331" i="39"/>
  <c r="P337" i="39"/>
  <c r="H159" i="39"/>
  <c r="H160" i="39"/>
  <c r="H166" i="39"/>
  <c r="C172" i="39"/>
  <c r="H300" i="39"/>
  <c r="Q336" i="39"/>
  <c r="R336" i="39"/>
  <c r="S336" i="39"/>
  <c r="G142" i="39"/>
  <c r="G143" i="39"/>
  <c r="H142" i="39"/>
  <c r="H143" i="39"/>
  <c r="H153" i="39"/>
  <c r="G149" i="39"/>
  <c r="C155" i="39"/>
  <c r="G300" i="39"/>
  <c r="Q335" i="39"/>
  <c r="R335" i="39"/>
  <c r="S335" i="39"/>
  <c r="P335" i="39"/>
  <c r="F123" i="39"/>
  <c r="F124" i="39"/>
  <c r="H123" i="39"/>
  <c r="H124" i="39"/>
  <c r="H134" i="39"/>
  <c r="F130" i="39"/>
  <c r="C136" i="39"/>
  <c r="F300" i="39"/>
  <c r="Q334" i="39"/>
  <c r="R334" i="39"/>
  <c r="S334" i="39"/>
  <c r="P334" i="39"/>
  <c r="E104" i="39"/>
  <c r="E105" i="39"/>
  <c r="H104" i="39"/>
  <c r="H105" i="39"/>
  <c r="H115" i="39"/>
  <c r="E111" i="39"/>
  <c r="C118" i="39"/>
  <c r="E300" i="39"/>
  <c r="Q333" i="39"/>
  <c r="R333" i="39"/>
  <c r="S333" i="39"/>
  <c r="P333" i="39"/>
  <c r="D86" i="39"/>
  <c r="D87" i="39"/>
  <c r="H86" i="39"/>
  <c r="H87" i="39"/>
  <c r="H97" i="39"/>
  <c r="D93" i="39"/>
  <c r="C99" i="39"/>
  <c r="D300" i="39"/>
  <c r="Q332" i="39"/>
  <c r="R332" i="39"/>
  <c r="S332" i="39"/>
  <c r="P332" i="39"/>
  <c r="C68" i="39"/>
  <c r="C69" i="39"/>
  <c r="H68" i="39"/>
  <c r="H69" i="39"/>
  <c r="H79" i="39"/>
  <c r="C75" i="39"/>
  <c r="C81" i="39"/>
  <c r="C300" i="39"/>
  <c r="Q331" i="39"/>
  <c r="R331" i="39"/>
  <c r="S331" i="39"/>
  <c r="P48" i="38"/>
  <c r="N266" i="38"/>
  <c r="P49" i="38"/>
  <c r="N267" i="38"/>
  <c r="P59" i="38"/>
  <c r="N277" i="38"/>
  <c r="H48" i="38"/>
  <c r="H266" i="38"/>
  <c r="H49" i="38"/>
  <c r="H267" i="38"/>
  <c r="H59" i="38"/>
  <c r="H277" i="38"/>
  <c r="P55" i="38"/>
  <c r="N273" i="38"/>
  <c r="C279" i="38"/>
  <c r="C63" i="38"/>
  <c r="N300" i="38"/>
  <c r="Q343" i="38"/>
  <c r="R343" i="38"/>
  <c r="S343" i="38"/>
  <c r="P343" i="38"/>
  <c r="M248" i="38"/>
  <c r="M249" i="38"/>
  <c r="M259" i="38"/>
  <c r="H248" i="38"/>
  <c r="H249" i="38"/>
  <c r="H259" i="38"/>
  <c r="M255" i="38"/>
  <c r="C261" i="38"/>
  <c r="M300" i="38"/>
  <c r="Q342" i="38"/>
  <c r="R342" i="38"/>
  <c r="S342" i="38"/>
  <c r="L231" i="38"/>
  <c r="L232" i="38"/>
  <c r="L242" i="38"/>
  <c r="H231" i="38"/>
  <c r="H232" i="38"/>
  <c r="H242" i="38"/>
  <c r="L238" i="38"/>
  <c r="C244" i="38"/>
  <c r="L300" i="38"/>
  <c r="Q341" i="38"/>
  <c r="R341" i="38"/>
  <c r="S341" i="38"/>
  <c r="P341" i="38"/>
  <c r="K213" i="38"/>
  <c r="K214" i="38"/>
  <c r="K224" i="38"/>
  <c r="H213" i="38"/>
  <c r="H214" i="38"/>
  <c r="H224" i="38"/>
  <c r="K220" i="38"/>
  <c r="C226" i="38"/>
  <c r="K300" i="38"/>
  <c r="Q340" i="38"/>
  <c r="R340" i="38"/>
  <c r="S340" i="38"/>
  <c r="P340" i="38"/>
  <c r="O283" i="38"/>
  <c r="O284" i="38"/>
  <c r="O294" i="38"/>
  <c r="H283" i="38"/>
  <c r="H284" i="38"/>
  <c r="H294" i="38"/>
  <c r="O290" i="38"/>
  <c r="C296" i="38"/>
  <c r="O300" i="38"/>
  <c r="Q339" i="38"/>
  <c r="R339" i="38"/>
  <c r="S339" i="38"/>
  <c r="J195" i="38"/>
  <c r="J196" i="38"/>
  <c r="J206" i="38"/>
  <c r="H195" i="38"/>
  <c r="H196" i="38"/>
  <c r="H206" i="38"/>
  <c r="J202" i="38"/>
  <c r="C208" i="38"/>
  <c r="J300" i="38"/>
  <c r="Q338" i="38"/>
  <c r="R338" i="38"/>
  <c r="S338" i="38"/>
  <c r="I177" i="38"/>
  <c r="I178" i="38"/>
  <c r="I188" i="38"/>
  <c r="H177" i="38"/>
  <c r="H178" i="38"/>
  <c r="H188" i="38"/>
  <c r="I184" i="38"/>
  <c r="C190" i="38"/>
  <c r="I300" i="38"/>
  <c r="Q337" i="38"/>
  <c r="R337" i="38"/>
  <c r="S337" i="38"/>
  <c r="P331" i="38"/>
  <c r="P337" i="38"/>
  <c r="H159" i="38"/>
  <c r="H160" i="38"/>
  <c r="H170" i="38"/>
  <c r="H166" i="38"/>
  <c r="C172" i="38"/>
  <c r="H300" i="38"/>
  <c r="Q336" i="38"/>
  <c r="R336" i="38"/>
  <c r="S336" i="38"/>
  <c r="G142" i="38"/>
  <c r="G143" i="38"/>
  <c r="G153" i="38"/>
  <c r="H142" i="38"/>
  <c r="H143" i="38"/>
  <c r="H153" i="38"/>
  <c r="G149" i="38"/>
  <c r="C155" i="38"/>
  <c r="G300" i="38"/>
  <c r="Q335" i="38"/>
  <c r="R335" i="38"/>
  <c r="S335" i="38"/>
  <c r="P335" i="38"/>
  <c r="F123" i="38"/>
  <c r="F124" i="38"/>
  <c r="F134" i="38"/>
  <c r="H123" i="38"/>
  <c r="H124" i="38"/>
  <c r="H134" i="38"/>
  <c r="F130" i="38"/>
  <c r="C136" i="38"/>
  <c r="F300" i="38"/>
  <c r="Q334" i="38"/>
  <c r="R334" i="38"/>
  <c r="S334" i="38"/>
  <c r="P334" i="38"/>
  <c r="E104" i="38"/>
  <c r="E105" i="38"/>
  <c r="E115" i="38"/>
  <c r="H104" i="38"/>
  <c r="H105" i="38"/>
  <c r="H115" i="38"/>
  <c r="E111" i="38"/>
  <c r="C118" i="38"/>
  <c r="E300" i="38"/>
  <c r="Q333" i="38"/>
  <c r="R333" i="38"/>
  <c r="S333" i="38"/>
  <c r="P333" i="38"/>
  <c r="D86" i="38"/>
  <c r="D87" i="38"/>
  <c r="D97" i="38"/>
  <c r="H86" i="38"/>
  <c r="H87" i="38"/>
  <c r="H97" i="38"/>
  <c r="D93" i="38"/>
  <c r="C99" i="38"/>
  <c r="D300" i="38"/>
  <c r="Q332" i="38"/>
  <c r="R332" i="38"/>
  <c r="S332" i="38"/>
  <c r="P332" i="38"/>
  <c r="C68" i="38"/>
  <c r="C69" i="38"/>
  <c r="C79" i="38"/>
  <c r="H68" i="38"/>
  <c r="H69" i="38"/>
  <c r="H79" i="38"/>
  <c r="C75" i="38"/>
  <c r="C81" i="38"/>
  <c r="C300" i="38"/>
  <c r="Q331" i="38"/>
  <c r="R331" i="38"/>
  <c r="S331" i="38"/>
  <c r="P48" i="37"/>
  <c r="N266" i="37"/>
  <c r="P49" i="37"/>
  <c r="N267" i="37"/>
  <c r="P59" i="37"/>
  <c r="N277" i="37"/>
  <c r="H48" i="37"/>
  <c r="H266" i="37"/>
  <c r="H49" i="37"/>
  <c r="H267" i="37"/>
  <c r="H59" i="37"/>
  <c r="H277" i="37"/>
  <c r="P55" i="37"/>
  <c r="N273" i="37"/>
  <c r="C279" i="37"/>
  <c r="C63" i="37"/>
  <c r="N300" i="37"/>
  <c r="Q343" i="37"/>
  <c r="R343" i="37"/>
  <c r="S343" i="37"/>
  <c r="P343" i="37"/>
  <c r="M248" i="37"/>
  <c r="M249" i="37"/>
  <c r="M259" i="37"/>
  <c r="H248" i="37"/>
  <c r="H249" i="37"/>
  <c r="H259" i="37"/>
  <c r="M255" i="37"/>
  <c r="C261" i="37"/>
  <c r="M300" i="37"/>
  <c r="Q342" i="37"/>
  <c r="R342" i="37"/>
  <c r="S342" i="37"/>
  <c r="L231" i="37"/>
  <c r="L232" i="37"/>
  <c r="L242" i="37"/>
  <c r="H231" i="37"/>
  <c r="H232" i="37"/>
  <c r="H242" i="37"/>
  <c r="L238" i="37"/>
  <c r="C244" i="37"/>
  <c r="L300" i="37"/>
  <c r="Q341" i="37"/>
  <c r="R341" i="37"/>
  <c r="S341" i="37"/>
  <c r="P341" i="37"/>
  <c r="K213" i="37"/>
  <c r="K214" i="37"/>
  <c r="K224" i="37"/>
  <c r="H213" i="37"/>
  <c r="H214" i="37"/>
  <c r="H224" i="37"/>
  <c r="K220" i="37"/>
  <c r="C226" i="37"/>
  <c r="K300" i="37"/>
  <c r="Q340" i="37"/>
  <c r="R340" i="37"/>
  <c r="S340" i="37"/>
  <c r="P340" i="37"/>
  <c r="O283" i="37"/>
  <c r="O284" i="37"/>
  <c r="O294" i="37"/>
  <c r="H283" i="37"/>
  <c r="H284" i="37"/>
  <c r="H294" i="37"/>
  <c r="O290" i="37"/>
  <c r="C296" i="37"/>
  <c r="O300" i="37"/>
  <c r="Q339" i="37"/>
  <c r="R339" i="37"/>
  <c r="S339" i="37"/>
  <c r="J195" i="37"/>
  <c r="J196" i="37"/>
  <c r="J206" i="37"/>
  <c r="H195" i="37"/>
  <c r="H196" i="37"/>
  <c r="H206" i="37"/>
  <c r="J202" i="37"/>
  <c r="C208" i="37"/>
  <c r="J300" i="37"/>
  <c r="Q338" i="37"/>
  <c r="R338" i="37"/>
  <c r="S338" i="37"/>
  <c r="I177" i="37"/>
  <c r="I178" i="37"/>
  <c r="I188" i="37"/>
  <c r="H177" i="37"/>
  <c r="H178" i="37"/>
  <c r="H188" i="37"/>
  <c r="I184" i="37"/>
  <c r="C190" i="37"/>
  <c r="I300" i="37"/>
  <c r="Q337" i="37"/>
  <c r="R337" i="37"/>
  <c r="S337" i="37"/>
  <c r="P331" i="37"/>
  <c r="P337" i="37"/>
  <c r="H159" i="37"/>
  <c r="H160" i="37"/>
  <c r="H170" i="37"/>
  <c r="H166" i="37"/>
  <c r="C172" i="37"/>
  <c r="H300" i="37"/>
  <c r="Q336" i="37"/>
  <c r="R336" i="37"/>
  <c r="S336" i="37"/>
  <c r="G142" i="37"/>
  <c r="G143" i="37"/>
  <c r="G153" i="37"/>
  <c r="H142" i="37"/>
  <c r="H143" i="37"/>
  <c r="H153" i="37"/>
  <c r="G149" i="37"/>
  <c r="C155" i="37"/>
  <c r="G300" i="37"/>
  <c r="Q335" i="37"/>
  <c r="R335" i="37"/>
  <c r="S335" i="37"/>
  <c r="P335" i="37"/>
  <c r="F123" i="37"/>
  <c r="F124" i="37"/>
  <c r="F134" i="37"/>
  <c r="H123" i="37"/>
  <c r="H124" i="37"/>
  <c r="H134" i="37"/>
  <c r="F130" i="37"/>
  <c r="C136" i="37"/>
  <c r="F300" i="37"/>
  <c r="Q334" i="37"/>
  <c r="R334" i="37"/>
  <c r="S334" i="37"/>
  <c r="P334" i="37"/>
  <c r="E104" i="37"/>
  <c r="E105" i="37"/>
  <c r="E115" i="37"/>
  <c r="H104" i="37"/>
  <c r="H105" i="37"/>
  <c r="H115" i="37"/>
  <c r="E111" i="37"/>
  <c r="C118" i="37"/>
  <c r="E300" i="37"/>
  <c r="Q333" i="37"/>
  <c r="R333" i="37"/>
  <c r="S333" i="37"/>
  <c r="P333" i="37"/>
  <c r="D86" i="37"/>
  <c r="D87" i="37"/>
  <c r="D97" i="37"/>
  <c r="H86" i="37"/>
  <c r="H87" i="37"/>
  <c r="H97" i="37"/>
  <c r="D93" i="37"/>
  <c r="C99" i="37"/>
  <c r="D300" i="37"/>
  <c r="Q332" i="37"/>
  <c r="R332" i="37"/>
  <c r="S332" i="37"/>
  <c r="P332" i="37"/>
  <c r="C68" i="37"/>
  <c r="C69" i="37"/>
  <c r="C79" i="37"/>
  <c r="H68" i="37"/>
  <c r="H69" i="37"/>
  <c r="H79" i="37"/>
  <c r="C75" i="37"/>
  <c r="C81" i="37"/>
  <c r="C300" i="37"/>
  <c r="Q331" i="37"/>
  <c r="R331" i="37"/>
  <c r="S331" i="37"/>
  <c r="C141" i="42"/>
  <c r="D141" i="42"/>
  <c r="E141" i="42"/>
  <c r="F141" i="42"/>
  <c r="H141" i="42"/>
  <c r="I141" i="42"/>
  <c r="J141" i="42"/>
  <c r="K141" i="42"/>
  <c r="L141" i="42"/>
  <c r="M141" i="42"/>
  <c r="N141" i="42"/>
  <c r="O141" i="42"/>
  <c r="C48" i="42"/>
  <c r="C142" i="42"/>
  <c r="D142" i="42"/>
  <c r="E142" i="42"/>
  <c r="F142" i="42"/>
  <c r="I142" i="42"/>
  <c r="J142" i="42"/>
  <c r="K142" i="42"/>
  <c r="L142" i="42"/>
  <c r="M142" i="42"/>
  <c r="N142" i="42"/>
  <c r="O142" i="42"/>
  <c r="C143" i="42"/>
  <c r="D143" i="42"/>
  <c r="E143" i="42"/>
  <c r="F143" i="42"/>
  <c r="I143" i="42"/>
  <c r="J143" i="42"/>
  <c r="K143" i="42"/>
  <c r="L143" i="42"/>
  <c r="M143" i="42"/>
  <c r="N49" i="42"/>
  <c r="N143" i="42"/>
  <c r="O143" i="42"/>
  <c r="C144" i="42"/>
  <c r="D144" i="42"/>
  <c r="E144" i="42"/>
  <c r="F144" i="42"/>
  <c r="P50" i="42"/>
  <c r="G144" i="42"/>
  <c r="H144" i="42"/>
  <c r="I50" i="42"/>
  <c r="I144" i="42"/>
  <c r="J50" i="42"/>
  <c r="J144" i="42"/>
  <c r="K144" i="42"/>
  <c r="L144" i="42"/>
  <c r="M144" i="42"/>
  <c r="N144" i="42"/>
  <c r="O144" i="42"/>
  <c r="C51" i="42"/>
  <c r="C145" i="42"/>
  <c r="D145" i="42"/>
  <c r="E145" i="42"/>
  <c r="F145" i="42"/>
  <c r="G145" i="42"/>
  <c r="H145" i="42"/>
  <c r="I145" i="42"/>
  <c r="J145" i="42"/>
  <c r="K145" i="42"/>
  <c r="L145" i="42"/>
  <c r="M145" i="42"/>
  <c r="N145" i="42"/>
  <c r="O145" i="42"/>
  <c r="C52" i="42"/>
  <c r="C146" i="42"/>
  <c r="D146" i="42"/>
  <c r="E146" i="42"/>
  <c r="F146" i="42"/>
  <c r="P52" i="42"/>
  <c r="G146" i="42"/>
  <c r="H146" i="42"/>
  <c r="I146" i="42"/>
  <c r="J52" i="42"/>
  <c r="J146" i="42"/>
  <c r="K146" i="42"/>
  <c r="L146" i="42"/>
  <c r="M146" i="42"/>
  <c r="N146" i="42"/>
  <c r="O146" i="42"/>
  <c r="C53" i="42"/>
  <c r="C147" i="42"/>
  <c r="D147" i="42"/>
  <c r="E147" i="42"/>
  <c r="F147" i="42"/>
  <c r="P53" i="42"/>
  <c r="G147" i="42"/>
  <c r="H147" i="42"/>
  <c r="I147" i="42"/>
  <c r="J53" i="42"/>
  <c r="J147" i="42"/>
  <c r="K147" i="42"/>
  <c r="L147" i="42"/>
  <c r="M147" i="42"/>
  <c r="N147" i="42"/>
  <c r="O147" i="42"/>
  <c r="C54" i="42"/>
  <c r="C148" i="42"/>
  <c r="D148" i="42"/>
  <c r="E148" i="42"/>
  <c r="F148" i="42"/>
  <c r="P54" i="42"/>
  <c r="G148" i="42"/>
  <c r="H148" i="42"/>
  <c r="I148" i="42"/>
  <c r="J148" i="42"/>
  <c r="K54" i="42"/>
  <c r="K148" i="42"/>
  <c r="L148" i="42"/>
  <c r="M148" i="42"/>
  <c r="N148" i="42"/>
  <c r="O54" i="42"/>
  <c r="O148" i="42"/>
  <c r="C55" i="42"/>
  <c r="C149" i="42"/>
  <c r="D149" i="42"/>
  <c r="E149" i="42"/>
  <c r="F149" i="42"/>
  <c r="H149" i="42"/>
  <c r="I149" i="42"/>
  <c r="J55" i="42"/>
  <c r="J149" i="42"/>
  <c r="K149" i="42"/>
  <c r="L149" i="42"/>
  <c r="M149" i="42"/>
  <c r="N149" i="42"/>
  <c r="O149" i="42"/>
  <c r="C150" i="42"/>
  <c r="D150" i="42"/>
  <c r="E150" i="42"/>
  <c r="F150" i="42"/>
  <c r="P56" i="42"/>
  <c r="G150" i="42"/>
  <c r="H150" i="42"/>
  <c r="I150" i="42"/>
  <c r="J150" i="42"/>
  <c r="K150" i="42"/>
  <c r="L150" i="42"/>
  <c r="M150" i="42"/>
  <c r="N150" i="42"/>
  <c r="O150" i="42"/>
  <c r="C151" i="42"/>
  <c r="D151" i="42"/>
  <c r="E151" i="42"/>
  <c r="F151" i="42"/>
  <c r="P57" i="42"/>
  <c r="G151" i="42"/>
  <c r="H151" i="42"/>
  <c r="I151" i="42"/>
  <c r="J151" i="42"/>
  <c r="K151" i="42"/>
  <c r="L151" i="42"/>
  <c r="M151" i="42"/>
  <c r="N151" i="42"/>
  <c r="O151" i="42"/>
  <c r="C152" i="42"/>
  <c r="D152" i="42"/>
  <c r="E152" i="42"/>
  <c r="F152" i="42"/>
  <c r="P58" i="42"/>
  <c r="G152" i="42"/>
  <c r="H152" i="42"/>
  <c r="I152" i="42"/>
  <c r="J152" i="42"/>
  <c r="K152" i="42"/>
  <c r="L152" i="42"/>
  <c r="M152" i="42"/>
  <c r="N152" i="42"/>
  <c r="O152" i="42"/>
  <c r="C59" i="42"/>
  <c r="C153" i="42"/>
  <c r="D153" i="42"/>
  <c r="E153" i="42"/>
  <c r="F153" i="42"/>
  <c r="I153" i="42"/>
  <c r="J153" i="42"/>
  <c r="K153" i="42"/>
  <c r="L153" i="42"/>
  <c r="M153" i="42"/>
  <c r="N153" i="42"/>
  <c r="O153" i="42"/>
  <c r="G305" i="42"/>
  <c r="R304" i="42"/>
  <c r="Q304" i="42"/>
  <c r="P304" i="42"/>
  <c r="N299" i="42"/>
  <c r="O304" i="42"/>
  <c r="M299" i="42"/>
  <c r="N304" i="42"/>
  <c r="L299" i="42"/>
  <c r="M304" i="42"/>
  <c r="K299" i="42"/>
  <c r="L304" i="42"/>
  <c r="K304" i="42"/>
  <c r="J299" i="42"/>
  <c r="J304" i="42"/>
  <c r="I299" i="42"/>
  <c r="I304" i="42"/>
  <c r="H299" i="42"/>
  <c r="H304" i="42"/>
  <c r="G299" i="42"/>
  <c r="G304" i="42"/>
  <c r="F299" i="42"/>
  <c r="F304" i="42"/>
  <c r="E299" i="42"/>
  <c r="E304" i="42"/>
  <c r="D299" i="42"/>
  <c r="D304" i="42"/>
  <c r="C299" i="42"/>
  <c r="C304" i="42"/>
  <c r="G302" i="42"/>
  <c r="D298" i="42"/>
  <c r="E298" i="42"/>
  <c r="F298" i="42"/>
  <c r="G298" i="42"/>
  <c r="H298" i="42"/>
  <c r="I298" i="42"/>
  <c r="J298" i="42"/>
  <c r="K298" i="42"/>
  <c r="L298" i="42"/>
  <c r="M298" i="42"/>
  <c r="N298" i="42"/>
  <c r="N294" i="42"/>
  <c r="M294" i="42"/>
  <c r="L294" i="42"/>
  <c r="K294" i="42"/>
  <c r="J294" i="42"/>
  <c r="I294" i="42"/>
  <c r="G294" i="42"/>
  <c r="F294" i="42"/>
  <c r="E294" i="42"/>
  <c r="D294" i="42"/>
  <c r="C294" i="42"/>
  <c r="O293" i="42"/>
  <c r="N293" i="42"/>
  <c r="M293" i="42"/>
  <c r="L293" i="42"/>
  <c r="K293" i="42"/>
  <c r="J293" i="42"/>
  <c r="I293" i="42"/>
  <c r="H293" i="42"/>
  <c r="G293" i="42"/>
  <c r="F293" i="42"/>
  <c r="E293" i="42"/>
  <c r="D293" i="42"/>
  <c r="C293" i="42"/>
  <c r="O292" i="42"/>
  <c r="N292" i="42"/>
  <c r="M292" i="42"/>
  <c r="L292" i="42"/>
  <c r="K292" i="42"/>
  <c r="J292" i="42"/>
  <c r="I292" i="42"/>
  <c r="H292" i="42"/>
  <c r="G292" i="42"/>
  <c r="F292" i="42"/>
  <c r="E292" i="42"/>
  <c r="D292" i="42"/>
  <c r="C292" i="42"/>
  <c r="O291" i="42"/>
  <c r="N291" i="42"/>
  <c r="M291" i="42"/>
  <c r="L291" i="42"/>
  <c r="K291" i="42"/>
  <c r="J291" i="42"/>
  <c r="I291" i="42"/>
  <c r="H291" i="42"/>
  <c r="G291" i="42"/>
  <c r="F291" i="42"/>
  <c r="E291" i="42"/>
  <c r="D291" i="42"/>
  <c r="C291" i="42"/>
  <c r="N290" i="42"/>
  <c r="M290" i="42"/>
  <c r="L290" i="42"/>
  <c r="K290" i="42"/>
  <c r="J290" i="42"/>
  <c r="I290" i="42"/>
  <c r="H290" i="42"/>
  <c r="G290" i="42"/>
  <c r="F290" i="42"/>
  <c r="E290" i="42"/>
  <c r="D290" i="42"/>
  <c r="C290" i="42"/>
  <c r="O289" i="42"/>
  <c r="N289" i="42"/>
  <c r="M289" i="42"/>
  <c r="L289" i="42"/>
  <c r="K289" i="42"/>
  <c r="J289" i="42"/>
  <c r="I289" i="42"/>
  <c r="H289" i="42"/>
  <c r="G289" i="42"/>
  <c r="F289" i="42"/>
  <c r="E289" i="42"/>
  <c r="D289" i="42"/>
  <c r="C289" i="42"/>
  <c r="O288" i="42"/>
  <c r="N288" i="42"/>
  <c r="M288" i="42"/>
  <c r="L288" i="42"/>
  <c r="K288" i="42"/>
  <c r="J288" i="42"/>
  <c r="I288" i="42"/>
  <c r="H288" i="42"/>
  <c r="G288" i="42"/>
  <c r="F288" i="42"/>
  <c r="E288" i="42"/>
  <c r="D288" i="42"/>
  <c r="C288" i="42"/>
  <c r="O287" i="42"/>
  <c r="N287" i="42"/>
  <c r="M287" i="42"/>
  <c r="L287" i="42"/>
  <c r="K287" i="42"/>
  <c r="J287" i="42"/>
  <c r="I287" i="42"/>
  <c r="H287" i="42"/>
  <c r="G287" i="42"/>
  <c r="F287" i="42"/>
  <c r="E287" i="42"/>
  <c r="D287" i="42"/>
  <c r="C287" i="42"/>
  <c r="O286" i="42"/>
  <c r="N286" i="42"/>
  <c r="M286" i="42"/>
  <c r="L286" i="42"/>
  <c r="K286" i="42"/>
  <c r="J286" i="42"/>
  <c r="I286" i="42"/>
  <c r="H286" i="42"/>
  <c r="G286" i="42"/>
  <c r="F286" i="42"/>
  <c r="E286" i="42"/>
  <c r="D286" i="42"/>
  <c r="C286" i="42"/>
  <c r="O285" i="42"/>
  <c r="N285" i="42"/>
  <c r="M285" i="42"/>
  <c r="L285" i="42"/>
  <c r="K285" i="42"/>
  <c r="J285" i="42"/>
  <c r="I285" i="42"/>
  <c r="H285" i="42"/>
  <c r="G285" i="42"/>
  <c r="F285" i="42"/>
  <c r="E285" i="42"/>
  <c r="D285" i="42"/>
  <c r="C285" i="42"/>
  <c r="N284" i="42"/>
  <c r="M284" i="42"/>
  <c r="L284" i="42"/>
  <c r="K284" i="42"/>
  <c r="J284" i="42"/>
  <c r="I284" i="42"/>
  <c r="G284" i="42"/>
  <c r="F284" i="42"/>
  <c r="E284" i="42"/>
  <c r="D284" i="42"/>
  <c r="C284" i="42"/>
  <c r="N283" i="42"/>
  <c r="M283" i="42"/>
  <c r="L283" i="42"/>
  <c r="K283" i="42"/>
  <c r="J283" i="42"/>
  <c r="I283" i="42"/>
  <c r="G283" i="42"/>
  <c r="F283" i="42"/>
  <c r="E283" i="42"/>
  <c r="D283" i="42"/>
  <c r="C283" i="42"/>
  <c r="O282" i="42"/>
  <c r="N282" i="42"/>
  <c r="M282" i="42"/>
  <c r="L282" i="42"/>
  <c r="K282" i="42"/>
  <c r="J282" i="42"/>
  <c r="I282" i="42"/>
  <c r="H282" i="42"/>
  <c r="G282" i="42"/>
  <c r="F282" i="42"/>
  <c r="E282" i="42"/>
  <c r="D282" i="42"/>
  <c r="C282" i="42"/>
  <c r="O277" i="42"/>
  <c r="M277" i="42"/>
  <c r="L277" i="42"/>
  <c r="K277" i="42"/>
  <c r="J277" i="42"/>
  <c r="I277" i="42"/>
  <c r="G277" i="42"/>
  <c r="F277" i="42"/>
  <c r="E277" i="42"/>
  <c r="D277" i="42"/>
  <c r="C277" i="42"/>
  <c r="O276" i="42"/>
  <c r="N276" i="42"/>
  <c r="M276" i="42"/>
  <c r="L276" i="42"/>
  <c r="K276" i="42"/>
  <c r="J276" i="42"/>
  <c r="I276" i="42"/>
  <c r="H276" i="42"/>
  <c r="G276" i="42"/>
  <c r="F276" i="42"/>
  <c r="E276" i="42"/>
  <c r="D276" i="42"/>
  <c r="C276" i="42"/>
  <c r="O275" i="42"/>
  <c r="N275" i="42"/>
  <c r="M275" i="42"/>
  <c r="L275" i="42"/>
  <c r="K275" i="42"/>
  <c r="J275" i="42"/>
  <c r="I275" i="42"/>
  <c r="H275" i="42"/>
  <c r="G275" i="42"/>
  <c r="F275" i="42"/>
  <c r="E275" i="42"/>
  <c r="D275" i="42"/>
  <c r="C275" i="42"/>
  <c r="O274" i="42"/>
  <c r="N274" i="42"/>
  <c r="M274" i="42"/>
  <c r="L274" i="42"/>
  <c r="K274" i="42"/>
  <c r="J274" i="42"/>
  <c r="I274" i="42"/>
  <c r="H274" i="42"/>
  <c r="G274" i="42"/>
  <c r="F274" i="42"/>
  <c r="E274" i="42"/>
  <c r="D274" i="42"/>
  <c r="C274" i="42"/>
  <c r="O273" i="42"/>
  <c r="M273" i="42"/>
  <c r="L273" i="42"/>
  <c r="K273" i="42"/>
  <c r="J273" i="42"/>
  <c r="I273" i="42"/>
  <c r="H273" i="42"/>
  <c r="G273" i="42"/>
  <c r="F273" i="42"/>
  <c r="E273" i="42"/>
  <c r="D273" i="42"/>
  <c r="C273" i="42"/>
  <c r="O272" i="42"/>
  <c r="N272" i="42"/>
  <c r="M272" i="42"/>
  <c r="L272" i="42"/>
  <c r="K272" i="42"/>
  <c r="J272" i="42"/>
  <c r="I272" i="42"/>
  <c r="H272" i="42"/>
  <c r="G272" i="42"/>
  <c r="F272" i="42"/>
  <c r="E272" i="42"/>
  <c r="D272" i="42"/>
  <c r="C272" i="42"/>
  <c r="O271" i="42"/>
  <c r="N271" i="42"/>
  <c r="M271" i="42"/>
  <c r="L271" i="42"/>
  <c r="K271" i="42"/>
  <c r="J271" i="42"/>
  <c r="I271" i="42"/>
  <c r="H271" i="42"/>
  <c r="G271" i="42"/>
  <c r="F271" i="42"/>
  <c r="E271" i="42"/>
  <c r="D271" i="42"/>
  <c r="C271" i="42"/>
  <c r="O270" i="42"/>
  <c r="N270" i="42"/>
  <c r="M270" i="42"/>
  <c r="L270" i="42"/>
  <c r="K270" i="42"/>
  <c r="J270" i="42"/>
  <c r="I270" i="42"/>
  <c r="H270" i="42"/>
  <c r="G270" i="42"/>
  <c r="F270" i="42"/>
  <c r="E270" i="42"/>
  <c r="D270" i="42"/>
  <c r="C270" i="42"/>
  <c r="O269" i="42"/>
  <c r="N269" i="42"/>
  <c r="M269" i="42"/>
  <c r="L269" i="42"/>
  <c r="K269" i="42"/>
  <c r="J269" i="42"/>
  <c r="I269" i="42"/>
  <c r="H269" i="42"/>
  <c r="G269" i="42"/>
  <c r="F269" i="42"/>
  <c r="E269" i="42"/>
  <c r="D269" i="42"/>
  <c r="C269" i="42"/>
  <c r="O268" i="42"/>
  <c r="N268" i="42"/>
  <c r="M268" i="42"/>
  <c r="L268" i="42"/>
  <c r="K268" i="42"/>
  <c r="J268" i="42"/>
  <c r="I268" i="42"/>
  <c r="H268" i="42"/>
  <c r="G268" i="42"/>
  <c r="F268" i="42"/>
  <c r="E268" i="42"/>
  <c r="D268" i="42"/>
  <c r="C268" i="42"/>
  <c r="O267" i="42"/>
  <c r="M267" i="42"/>
  <c r="L267" i="42"/>
  <c r="K267" i="42"/>
  <c r="J267" i="42"/>
  <c r="I267" i="42"/>
  <c r="G267" i="42"/>
  <c r="F267" i="42"/>
  <c r="E267" i="42"/>
  <c r="D267" i="42"/>
  <c r="C267" i="42"/>
  <c r="O266" i="42"/>
  <c r="M266" i="42"/>
  <c r="L266" i="42"/>
  <c r="K266" i="42"/>
  <c r="J266" i="42"/>
  <c r="I266" i="42"/>
  <c r="G266" i="42"/>
  <c r="F266" i="42"/>
  <c r="E266" i="42"/>
  <c r="D266" i="42"/>
  <c r="C266" i="42"/>
  <c r="O265" i="42"/>
  <c r="N265" i="42"/>
  <c r="M265" i="42"/>
  <c r="L265" i="42"/>
  <c r="K265" i="42"/>
  <c r="J265" i="42"/>
  <c r="I265" i="42"/>
  <c r="H265" i="42"/>
  <c r="G265" i="42"/>
  <c r="F265" i="42"/>
  <c r="E265" i="42"/>
  <c r="D265" i="42"/>
  <c r="C265" i="42"/>
  <c r="O259" i="42"/>
  <c r="N259" i="42"/>
  <c r="L259" i="42"/>
  <c r="K259" i="42"/>
  <c r="J259" i="42"/>
  <c r="I259" i="42"/>
  <c r="G259" i="42"/>
  <c r="F259" i="42"/>
  <c r="E259" i="42"/>
  <c r="D259" i="42"/>
  <c r="C259" i="42"/>
  <c r="O258" i="42"/>
  <c r="N258" i="42"/>
  <c r="M258" i="42"/>
  <c r="L258" i="42"/>
  <c r="K258" i="42"/>
  <c r="J258" i="42"/>
  <c r="I258" i="42"/>
  <c r="H258" i="42"/>
  <c r="G258" i="42"/>
  <c r="F258" i="42"/>
  <c r="E258" i="42"/>
  <c r="D258" i="42"/>
  <c r="C258" i="42"/>
  <c r="O257" i="42"/>
  <c r="N257" i="42"/>
  <c r="M257" i="42"/>
  <c r="L257" i="42"/>
  <c r="K257" i="42"/>
  <c r="J257" i="42"/>
  <c r="I257" i="42"/>
  <c r="H257" i="42"/>
  <c r="G257" i="42"/>
  <c r="F257" i="42"/>
  <c r="E257" i="42"/>
  <c r="D257" i="42"/>
  <c r="C257" i="42"/>
  <c r="O256" i="42"/>
  <c r="N256" i="42"/>
  <c r="M256" i="42"/>
  <c r="L256" i="42"/>
  <c r="K256" i="42"/>
  <c r="J256" i="42"/>
  <c r="I256" i="42"/>
  <c r="H256" i="42"/>
  <c r="G256" i="42"/>
  <c r="F256" i="42"/>
  <c r="E256" i="42"/>
  <c r="D256" i="42"/>
  <c r="C256" i="42"/>
  <c r="O255" i="42"/>
  <c r="N255" i="42"/>
  <c r="L255" i="42"/>
  <c r="K255" i="42"/>
  <c r="J255" i="42"/>
  <c r="I255" i="42"/>
  <c r="H255" i="42"/>
  <c r="G255" i="42"/>
  <c r="F255" i="42"/>
  <c r="E255" i="42"/>
  <c r="D255" i="42"/>
  <c r="C255" i="42"/>
  <c r="O254" i="42"/>
  <c r="N254" i="42"/>
  <c r="M254" i="42"/>
  <c r="L254" i="42"/>
  <c r="K254" i="42"/>
  <c r="J254" i="42"/>
  <c r="I254" i="42"/>
  <c r="H254" i="42"/>
  <c r="G254" i="42"/>
  <c r="F254" i="42"/>
  <c r="E254" i="42"/>
  <c r="D254" i="42"/>
  <c r="C254" i="42"/>
  <c r="O253" i="42"/>
  <c r="N253" i="42"/>
  <c r="M253" i="42"/>
  <c r="L253" i="42"/>
  <c r="K253" i="42"/>
  <c r="J253" i="42"/>
  <c r="I253" i="42"/>
  <c r="H253" i="42"/>
  <c r="G253" i="42"/>
  <c r="F253" i="42"/>
  <c r="E253" i="42"/>
  <c r="D253" i="42"/>
  <c r="C253" i="42"/>
  <c r="O252" i="42"/>
  <c r="N252" i="42"/>
  <c r="M252" i="42"/>
  <c r="L252" i="42"/>
  <c r="K252" i="42"/>
  <c r="J252" i="42"/>
  <c r="I252" i="42"/>
  <c r="H252" i="42"/>
  <c r="G252" i="42"/>
  <c r="F252" i="42"/>
  <c r="E252" i="42"/>
  <c r="D252" i="42"/>
  <c r="C252" i="42"/>
  <c r="O251" i="42"/>
  <c r="N251" i="42"/>
  <c r="M251" i="42"/>
  <c r="L251" i="42"/>
  <c r="K251" i="42"/>
  <c r="J251" i="42"/>
  <c r="I251" i="42"/>
  <c r="H251" i="42"/>
  <c r="G251" i="42"/>
  <c r="F251" i="42"/>
  <c r="E251" i="42"/>
  <c r="D251" i="42"/>
  <c r="C251" i="42"/>
  <c r="O250" i="42"/>
  <c r="N250" i="42"/>
  <c r="M250" i="42"/>
  <c r="L250" i="42"/>
  <c r="K250" i="42"/>
  <c r="J250" i="42"/>
  <c r="I250" i="42"/>
  <c r="H250" i="42"/>
  <c r="G250" i="42"/>
  <c r="F250" i="42"/>
  <c r="E250" i="42"/>
  <c r="D250" i="42"/>
  <c r="C250" i="42"/>
  <c r="O249" i="42"/>
  <c r="N249" i="42"/>
  <c r="L249" i="42"/>
  <c r="K249" i="42"/>
  <c r="J249" i="42"/>
  <c r="I249" i="42"/>
  <c r="G249" i="42"/>
  <c r="F249" i="42"/>
  <c r="E249" i="42"/>
  <c r="D249" i="42"/>
  <c r="C249" i="42"/>
  <c r="O248" i="42"/>
  <c r="N248" i="42"/>
  <c r="L248" i="42"/>
  <c r="K248" i="42"/>
  <c r="J248" i="42"/>
  <c r="I248" i="42"/>
  <c r="G248" i="42"/>
  <c r="F248" i="42"/>
  <c r="E248" i="42"/>
  <c r="D248" i="42"/>
  <c r="C248" i="42"/>
  <c r="O247" i="42"/>
  <c r="N247" i="42"/>
  <c r="M247" i="42"/>
  <c r="L247" i="42"/>
  <c r="K247" i="42"/>
  <c r="J247" i="42"/>
  <c r="I247" i="42"/>
  <c r="H247" i="42"/>
  <c r="G247" i="42"/>
  <c r="F247" i="42"/>
  <c r="E247" i="42"/>
  <c r="D247" i="42"/>
  <c r="C247" i="42"/>
  <c r="O242" i="42"/>
  <c r="N242" i="42"/>
  <c r="M242" i="42"/>
  <c r="K242" i="42"/>
  <c r="J242" i="42"/>
  <c r="I242" i="42"/>
  <c r="G242" i="42"/>
  <c r="F242" i="42"/>
  <c r="E242" i="42"/>
  <c r="D242" i="42"/>
  <c r="C242" i="42"/>
  <c r="O241" i="42"/>
  <c r="N241" i="42"/>
  <c r="M241" i="42"/>
  <c r="L241" i="42"/>
  <c r="K241" i="42"/>
  <c r="J241" i="42"/>
  <c r="I241" i="42"/>
  <c r="H241" i="42"/>
  <c r="G241" i="42"/>
  <c r="F241" i="42"/>
  <c r="E241" i="42"/>
  <c r="D241" i="42"/>
  <c r="C241" i="42"/>
  <c r="O240" i="42"/>
  <c r="N240" i="42"/>
  <c r="M240" i="42"/>
  <c r="L240" i="42"/>
  <c r="K240" i="42"/>
  <c r="J240" i="42"/>
  <c r="I240" i="42"/>
  <c r="H240" i="42"/>
  <c r="G240" i="42"/>
  <c r="F240" i="42"/>
  <c r="E240" i="42"/>
  <c r="D240" i="42"/>
  <c r="C240" i="42"/>
  <c r="O239" i="42"/>
  <c r="N239" i="42"/>
  <c r="M239" i="42"/>
  <c r="L239" i="42"/>
  <c r="K239" i="42"/>
  <c r="J239" i="42"/>
  <c r="I239" i="42"/>
  <c r="H239" i="42"/>
  <c r="G239" i="42"/>
  <c r="F239" i="42"/>
  <c r="E239" i="42"/>
  <c r="D239" i="42"/>
  <c r="C239" i="42"/>
  <c r="O238" i="42"/>
  <c r="N238" i="42"/>
  <c r="M238" i="42"/>
  <c r="K238" i="42"/>
  <c r="J238" i="42"/>
  <c r="I238" i="42"/>
  <c r="H238" i="42"/>
  <c r="G238" i="42"/>
  <c r="F238" i="42"/>
  <c r="E238" i="42"/>
  <c r="D238" i="42"/>
  <c r="C238" i="42"/>
  <c r="O237" i="42"/>
  <c r="N237" i="42"/>
  <c r="M237" i="42"/>
  <c r="L237" i="42"/>
  <c r="K237" i="42"/>
  <c r="J237" i="42"/>
  <c r="I237" i="42"/>
  <c r="H237" i="42"/>
  <c r="G237" i="42"/>
  <c r="F237" i="42"/>
  <c r="E237" i="42"/>
  <c r="D237" i="42"/>
  <c r="C237" i="42"/>
  <c r="O236" i="42"/>
  <c r="N236" i="42"/>
  <c r="M236" i="42"/>
  <c r="L236" i="42"/>
  <c r="K236" i="42"/>
  <c r="J236" i="42"/>
  <c r="I236" i="42"/>
  <c r="H236" i="42"/>
  <c r="G236" i="42"/>
  <c r="F236" i="42"/>
  <c r="E236" i="42"/>
  <c r="D236" i="42"/>
  <c r="C236" i="42"/>
  <c r="O235" i="42"/>
  <c r="N235" i="42"/>
  <c r="M235" i="42"/>
  <c r="L235" i="42"/>
  <c r="K235" i="42"/>
  <c r="J235" i="42"/>
  <c r="I235" i="42"/>
  <c r="H235" i="42"/>
  <c r="G235" i="42"/>
  <c r="F235" i="42"/>
  <c r="E235" i="42"/>
  <c r="D235" i="42"/>
  <c r="C235" i="42"/>
  <c r="O234" i="42"/>
  <c r="N234" i="42"/>
  <c r="M234" i="42"/>
  <c r="L234" i="42"/>
  <c r="K234" i="42"/>
  <c r="J234" i="42"/>
  <c r="I234" i="42"/>
  <c r="H234" i="42"/>
  <c r="G234" i="42"/>
  <c r="F234" i="42"/>
  <c r="E234" i="42"/>
  <c r="D234" i="42"/>
  <c r="C234" i="42"/>
  <c r="O233" i="42"/>
  <c r="N233" i="42"/>
  <c r="M233" i="42"/>
  <c r="L233" i="42"/>
  <c r="K233" i="42"/>
  <c r="J233" i="42"/>
  <c r="I233" i="42"/>
  <c r="H233" i="42"/>
  <c r="G233" i="42"/>
  <c r="F233" i="42"/>
  <c r="E233" i="42"/>
  <c r="D233" i="42"/>
  <c r="C233" i="42"/>
  <c r="O232" i="42"/>
  <c r="N232" i="42"/>
  <c r="M232" i="42"/>
  <c r="K232" i="42"/>
  <c r="J232" i="42"/>
  <c r="I232" i="42"/>
  <c r="G232" i="42"/>
  <c r="F232" i="42"/>
  <c r="E232" i="42"/>
  <c r="D232" i="42"/>
  <c r="C232" i="42"/>
  <c r="O231" i="42"/>
  <c r="N231" i="42"/>
  <c r="M231" i="42"/>
  <c r="K231" i="42"/>
  <c r="J231" i="42"/>
  <c r="I231" i="42"/>
  <c r="G231" i="42"/>
  <c r="F231" i="42"/>
  <c r="E231" i="42"/>
  <c r="D231" i="42"/>
  <c r="C231" i="42"/>
  <c r="O230" i="42"/>
  <c r="N230" i="42"/>
  <c r="M230" i="42"/>
  <c r="L230" i="42"/>
  <c r="K230" i="42"/>
  <c r="J230" i="42"/>
  <c r="I230" i="42"/>
  <c r="H230" i="42"/>
  <c r="G230" i="42"/>
  <c r="F230" i="42"/>
  <c r="E230" i="42"/>
  <c r="D230" i="42"/>
  <c r="C230" i="42"/>
  <c r="O224" i="42"/>
  <c r="N224" i="42"/>
  <c r="M224" i="42"/>
  <c r="L224" i="42"/>
  <c r="J224" i="42"/>
  <c r="I224" i="42"/>
  <c r="G224" i="42"/>
  <c r="F224" i="42"/>
  <c r="E224" i="42"/>
  <c r="D224" i="42"/>
  <c r="C224" i="42"/>
  <c r="O223" i="42"/>
  <c r="N223" i="42"/>
  <c r="M223" i="42"/>
  <c r="L223" i="42"/>
  <c r="K223" i="42"/>
  <c r="J223" i="42"/>
  <c r="I223" i="42"/>
  <c r="H223" i="42"/>
  <c r="G223" i="42"/>
  <c r="F223" i="42"/>
  <c r="E223" i="42"/>
  <c r="D223" i="42"/>
  <c r="C223" i="42"/>
  <c r="O222" i="42"/>
  <c r="N222" i="42"/>
  <c r="M222" i="42"/>
  <c r="L222" i="42"/>
  <c r="K222" i="42"/>
  <c r="J222" i="42"/>
  <c r="I222" i="42"/>
  <c r="H222" i="42"/>
  <c r="G222" i="42"/>
  <c r="F222" i="42"/>
  <c r="E222" i="42"/>
  <c r="D222" i="42"/>
  <c r="C222" i="42"/>
  <c r="O221" i="42"/>
  <c r="N221" i="42"/>
  <c r="M221" i="42"/>
  <c r="L221" i="42"/>
  <c r="K221" i="42"/>
  <c r="J221" i="42"/>
  <c r="I221" i="42"/>
  <c r="H221" i="42"/>
  <c r="G221" i="42"/>
  <c r="F221" i="42"/>
  <c r="E221" i="42"/>
  <c r="D221" i="42"/>
  <c r="C221" i="42"/>
  <c r="O220" i="42"/>
  <c r="N220" i="42"/>
  <c r="M220" i="42"/>
  <c r="L220" i="42"/>
  <c r="J220" i="42"/>
  <c r="I220" i="42"/>
  <c r="H220" i="42"/>
  <c r="G220" i="42"/>
  <c r="F220" i="42"/>
  <c r="E220" i="42"/>
  <c r="D220" i="42"/>
  <c r="C220" i="42"/>
  <c r="O219" i="42"/>
  <c r="N219" i="42"/>
  <c r="M219" i="42"/>
  <c r="L219" i="42"/>
  <c r="K219" i="42"/>
  <c r="J219" i="42"/>
  <c r="I219" i="42"/>
  <c r="H219" i="42"/>
  <c r="G219" i="42"/>
  <c r="F219" i="42"/>
  <c r="E219" i="42"/>
  <c r="D219" i="42"/>
  <c r="C219" i="42"/>
  <c r="O218" i="42"/>
  <c r="N218" i="42"/>
  <c r="M218" i="42"/>
  <c r="L218" i="42"/>
  <c r="K218" i="42"/>
  <c r="J218" i="42"/>
  <c r="I218" i="42"/>
  <c r="H218" i="42"/>
  <c r="G218" i="42"/>
  <c r="F218" i="42"/>
  <c r="E218" i="42"/>
  <c r="D218" i="42"/>
  <c r="C218" i="42"/>
  <c r="O217" i="42"/>
  <c r="N217" i="42"/>
  <c r="M217" i="42"/>
  <c r="L217" i="42"/>
  <c r="K217" i="42"/>
  <c r="J217" i="42"/>
  <c r="I217" i="42"/>
  <c r="H217" i="42"/>
  <c r="G217" i="42"/>
  <c r="F217" i="42"/>
  <c r="E217" i="42"/>
  <c r="D217" i="42"/>
  <c r="C217" i="42"/>
  <c r="O216" i="42"/>
  <c r="N216" i="42"/>
  <c r="M216" i="42"/>
  <c r="L216" i="42"/>
  <c r="K216" i="42"/>
  <c r="J216" i="42"/>
  <c r="I216" i="42"/>
  <c r="H216" i="42"/>
  <c r="G216" i="42"/>
  <c r="F216" i="42"/>
  <c r="E216" i="42"/>
  <c r="D216" i="42"/>
  <c r="C216" i="42"/>
  <c r="O215" i="42"/>
  <c r="N215" i="42"/>
  <c r="M215" i="42"/>
  <c r="L215" i="42"/>
  <c r="K215" i="42"/>
  <c r="J215" i="42"/>
  <c r="I215" i="42"/>
  <c r="H215" i="42"/>
  <c r="G215" i="42"/>
  <c r="F215" i="42"/>
  <c r="E215" i="42"/>
  <c r="D215" i="42"/>
  <c r="C215" i="42"/>
  <c r="O214" i="42"/>
  <c r="N214" i="42"/>
  <c r="M214" i="42"/>
  <c r="L214" i="42"/>
  <c r="J214" i="42"/>
  <c r="I214" i="42"/>
  <c r="G214" i="42"/>
  <c r="F214" i="42"/>
  <c r="E214" i="42"/>
  <c r="D214" i="42"/>
  <c r="C214" i="42"/>
  <c r="O213" i="42"/>
  <c r="N213" i="42"/>
  <c r="M213" i="42"/>
  <c r="L213" i="42"/>
  <c r="J213" i="42"/>
  <c r="I213" i="42"/>
  <c r="G213" i="42"/>
  <c r="F213" i="42"/>
  <c r="E213" i="42"/>
  <c r="D213" i="42"/>
  <c r="C213" i="42"/>
  <c r="O212" i="42"/>
  <c r="N212" i="42"/>
  <c r="M212" i="42"/>
  <c r="L212" i="42"/>
  <c r="K212" i="42"/>
  <c r="J212" i="42"/>
  <c r="I212" i="42"/>
  <c r="H212" i="42"/>
  <c r="G212" i="42"/>
  <c r="F212" i="42"/>
  <c r="E212" i="42"/>
  <c r="D212" i="42"/>
  <c r="C212" i="42"/>
  <c r="O206" i="42"/>
  <c r="N206" i="42"/>
  <c r="M206" i="42"/>
  <c r="L206" i="42"/>
  <c r="K206" i="42"/>
  <c r="I206" i="42"/>
  <c r="G206" i="42"/>
  <c r="F206" i="42"/>
  <c r="E206" i="42"/>
  <c r="D206" i="42"/>
  <c r="C206" i="42"/>
  <c r="O205" i="42"/>
  <c r="N205" i="42"/>
  <c r="M205" i="42"/>
  <c r="L205" i="42"/>
  <c r="K205" i="42"/>
  <c r="J205" i="42"/>
  <c r="I205" i="42"/>
  <c r="H205" i="42"/>
  <c r="G205" i="42"/>
  <c r="F205" i="42"/>
  <c r="E205" i="42"/>
  <c r="D205" i="42"/>
  <c r="C205" i="42"/>
  <c r="O204" i="42"/>
  <c r="N204" i="42"/>
  <c r="M204" i="42"/>
  <c r="L204" i="42"/>
  <c r="K204" i="42"/>
  <c r="J204" i="42"/>
  <c r="I204" i="42"/>
  <c r="H204" i="42"/>
  <c r="G204" i="42"/>
  <c r="F204" i="42"/>
  <c r="E204" i="42"/>
  <c r="D204" i="42"/>
  <c r="C204" i="42"/>
  <c r="O203" i="42"/>
  <c r="N203" i="42"/>
  <c r="M203" i="42"/>
  <c r="L203" i="42"/>
  <c r="K203" i="42"/>
  <c r="J203" i="42"/>
  <c r="I203" i="42"/>
  <c r="H203" i="42"/>
  <c r="G203" i="42"/>
  <c r="F203" i="42"/>
  <c r="E203" i="42"/>
  <c r="D203" i="42"/>
  <c r="C203" i="42"/>
  <c r="O202" i="42"/>
  <c r="N202" i="42"/>
  <c r="M202" i="42"/>
  <c r="L202" i="42"/>
  <c r="K202" i="42"/>
  <c r="I202" i="42"/>
  <c r="H202" i="42"/>
  <c r="G202" i="42"/>
  <c r="F202" i="42"/>
  <c r="E202" i="42"/>
  <c r="D202" i="42"/>
  <c r="C202" i="42"/>
  <c r="O201" i="42"/>
  <c r="N201" i="42"/>
  <c r="M201" i="42"/>
  <c r="L201" i="42"/>
  <c r="K201" i="42"/>
  <c r="J201" i="42"/>
  <c r="I201" i="42"/>
  <c r="H201" i="42"/>
  <c r="G201" i="42"/>
  <c r="F201" i="42"/>
  <c r="E201" i="42"/>
  <c r="D201" i="42"/>
  <c r="C201" i="42"/>
  <c r="O200" i="42"/>
  <c r="N200" i="42"/>
  <c r="M200" i="42"/>
  <c r="L200" i="42"/>
  <c r="K200" i="42"/>
  <c r="J200" i="42"/>
  <c r="I200" i="42"/>
  <c r="H200" i="42"/>
  <c r="G200" i="42"/>
  <c r="F200" i="42"/>
  <c r="E200" i="42"/>
  <c r="D200" i="42"/>
  <c r="C200" i="42"/>
  <c r="O199" i="42"/>
  <c r="N199" i="42"/>
  <c r="M199" i="42"/>
  <c r="L199" i="42"/>
  <c r="K199" i="42"/>
  <c r="J199" i="42"/>
  <c r="I199" i="42"/>
  <c r="H199" i="42"/>
  <c r="G199" i="42"/>
  <c r="F199" i="42"/>
  <c r="E199" i="42"/>
  <c r="D199" i="42"/>
  <c r="C199" i="42"/>
  <c r="O198" i="42"/>
  <c r="N198" i="42"/>
  <c r="M198" i="42"/>
  <c r="L198" i="42"/>
  <c r="K198" i="42"/>
  <c r="J198" i="42"/>
  <c r="I198" i="42"/>
  <c r="H198" i="42"/>
  <c r="G198" i="42"/>
  <c r="F198" i="42"/>
  <c r="E198" i="42"/>
  <c r="D198" i="42"/>
  <c r="C198" i="42"/>
  <c r="O197" i="42"/>
  <c r="N197" i="42"/>
  <c r="M197" i="42"/>
  <c r="L197" i="42"/>
  <c r="K197" i="42"/>
  <c r="J197" i="42"/>
  <c r="I197" i="42"/>
  <c r="H197" i="42"/>
  <c r="G197" i="42"/>
  <c r="F197" i="42"/>
  <c r="E197" i="42"/>
  <c r="D197" i="42"/>
  <c r="C197" i="42"/>
  <c r="O196" i="42"/>
  <c r="N196" i="42"/>
  <c r="M196" i="42"/>
  <c r="L196" i="42"/>
  <c r="K196" i="42"/>
  <c r="I196" i="42"/>
  <c r="G196" i="42"/>
  <c r="F196" i="42"/>
  <c r="E196" i="42"/>
  <c r="D196" i="42"/>
  <c r="C196" i="42"/>
  <c r="O195" i="42"/>
  <c r="N195" i="42"/>
  <c r="M195" i="42"/>
  <c r="L195" i="42"/>
  <c r="K195" i="42"/>
  <c r="I195" i="42"/>
  <c r="G195" i="42"/>
  <c r="F195" i="42"/>
  <c r="E195" i="42"/>
  <c r="D195" i="42"/>
  <c r="C195" i="42"/>
  <c r="O194" i="42"/>
  <c r="N194" i="42"/>
  <c r="M194" i="42"/>
  <c r="L194" i="42"/>
  <c r="K194" i="42"/>
  <c r="J194" i="42"/>
  <c r="I194" i="42"/>
  <c r="H194" i="42"/>
  <c r="G194" i="42"/>
  <c r="F194" i="42"/>
  <c r="E194" i="42"/>
  <c r="D194" i="42"/>
  <c r="C194" i="42"/>
  <c r="O188" i="42"/>
  <c r="N188" i="42"/>
  <c r="M188" i="42"/>
  <c r="L188" i="42"/>
  <c r="K188" i="42"/>
  <c r="J188" i="42"/>
  <c r="G188" i="42"/>
  <c r="F188" i="42"/>
  <c r="E188" i="42"/>
  <c r="D188" i="42"/>
  <c r="C188" i="42"/>
  <c r="O187" i="42"/>
  <c r="N187" i="42"/>
  <c r="M187" i="42"/>
  <c r="L187" i="42"/>
  <c r="K187" i="42"/>
  <c r="J187" i="42"/>
  <c r="I187" i="42"/>
  <c r="H187" i="42"/>
  <c r="G187" i="42"/>
  <c r="F187" i="42"/>
  <c r="E187" i="42"/>
  <c r="D187" i="42"/>
  <c r="C187" i="42"/>
  <c r="O186" i="42"/>
  <c r="N186" i="42"/>
  <c r="M186" i="42"/>
  <c r="L186" i="42"/>
  <c r="K186" i="42"/>
  <c r="J186" i="42"/>
  <c r="I186" i="42"/>
  <c r="H186" i="42"/>
  <c r="G186" i="42"/>
  <c r="F186" i="42"/>
  <c r="E186" i="42"/>
  <c r="D186" i="42"/>
  <c r="C186" i="42"/>
  <c r="O185" i="42"/>
  <c r="N185" i="42"/>
  <c r="M185" i="42"/>
  <c r="L185" i="42"/>
  <c r="K185" i="42"/>
  <c r="J185" i="42"/>
  <c r="I185" i="42"/>
  <c r="H185" i="42"/>
  <c r="G185" i="42"/>
  <c r="F185" i="42"/>
  <c r="E185" i="42"/>
  <c r="D185" i="42"/>
  <c r="C185" i="42"/>
  <c r="O184" i="42"/>
  <c r="N184" i="42"/>
  <c r="M184" i="42"/>
  <c r="L184" i="42"/>
  <c r="K184" i="42"/>
  <c r="J184" i="42"/>
  <c r="H184" i="42"/>
  <c r="G184" i="42"/>
  <c r="F184" i="42"/>
  <c r="E184" i="42"/>
  <c r="D184" i="42"/>
  <c r="C184" i="42"/>
  <c r="O183" i="42"/>
  <c r="N183" i="42"/>
  <c r="M183" i="42"/>
  <c r="L183" i="42"/>
  <c r="K183" i="42"/>
  <c r="J183" i="42"/>
  <c r="I183" i="42"/>
  <c r="H183" i="42"/>
  <c r="G183" i="42"/>
  <c r="F183" i="42"/>
  <c r="E183" i="42"/>
  <c r="D183" i="42"/>
  <c r="C183" i="42"/>
  <c r="O182" i="42"/>
  <c r="N182" i="42"/>
  <c r="M182" i="42"/>
  <c r="L182" i="42"/>
  <c r="K182" i="42"/>
  <c r="J182" i="42"/>
  <c r="I182" i="42"/>
  <c r="H182" i="42"/>
  <c r="G182" i="42"/>
  <c r="F182" i="42"/>
  <c r="E182" i="42"/>
  <c r="D182" i="42"/>
  <c r="C182" i="42"/>
  <c r="O181" i="42"/>
  <c r="N181" i="42"/>
  <c r="M181" i="42"/>
  <c r="L181" i="42"/>
  <c r="K181" i="42"/>
  <c r="J181" i="42"/>
  <c r="I181" i="42"/>
  <c r="H181" i="42"/>
  <c r="G181" i="42"/>
  <c r="F181" i="42"/>
  <c r="E181" i="42"/>
  <c r="D181" i="42"/>
  <c r="C181" i="42"/>
  <c r="O180" i="42"/>
  <c r="N180" i="42"/>
  <c r="M180" i="42"/>
  <c r="L180" i="42"/>
  <c r="K180" i="42"/>
  <c r="J180" i="42"/>
  <c r="I180" i="42"/>
  <c r="H180" i="42"/>
  <c r="G180" i="42"/>
  <c r="F180" i="42"/>
  <c r="E180" i="42"/>
  <c r="D180" i="42"/>
  <c r="C180" i="42"/>
  <c r="O179" i="42"/>
  <c r="N179" i="42"/>
  <c r="M179" i="42"/>
  <c r="L179" i="42"/>
  <c r="K179" i="42"/>
  <c r="J179" i="42"/>
  <c r="I179" i="42"/>
  <c r="H179" i="42"/>
  <c r="G179" i="42"/>
  <c r="F179" i="42"/>
  <c r="E179" i="42"/>
  <c r="D179" i="42"/>
  <c r="C179" i="42"/>
  <c r="O178" i="42"/>
  <c r="N178" i="42"/>
  <c r="M178" i="42"/>
  <c r="L178" i="42"/>
  <c r="K178" i="42"/>
  <c r="J178" i="42"/>
  <c r="G178" i="42"/>
  <c r="F178" i="42"/>
  <c r="E178" i="42"/>
  <c r="D178" i="42"/>
  <c r="C178" i="42"/>
  <c r="O177" i="42"/>
  <c r="N177" i="42"/>
  <c r="M177" i="42"/>
  <c r="L177" i="42"/>
  <c r="K177" i="42"/>
  <c r="J177" i="42"/>
  <c r="G177" i="42"/>
  <c r="F177" i="42"/>
  <c r="E177" i="42"/>
  <c r="D177" i="42"/>
  <c r="C177" i="42"/>
  <c r="O176" i="42"/>
  <c r="N176" i="42"/>
  <c r="M176" i="42"/>
  <c r="L176" i="42"/>
  <c r="K176" i="42"/>
  <c r="J176" i="42"/>
  <c r="I176" i="42"/>
  <c r="H176" i="42"/>
  <c r="G176" i="42"/>
  <c r="F176" i="42"/>
  <c r="E176" i="42"/>
  <c r="D176" i="42"/>
  <c r="C176" i="42"/>
  <c r="O170" i="42"/>
  <c r="N170" i="42"/>
  <c r="M170" i="42"/>
  <c r="L170" i="42"/>
  <c r="K170" i="42"/>
  <c r="J170" i="42"/>
  <c r="I170" i="42"/>
  <c r="G170" i="42"/>
  <c r="F170" i="42"/>
  <c r="E170" i="42"/>
  <c r="D170" i="42"/>
  <c r="C170" i="42"/>
  <c r="O169" i="42"/>
  <c r="N169" i="42"/>
  <c r="M169" i="42"/>
  <c r="L169" i="42"/>
  <c r="K169" i="42"/>
  <c r="J169" i="42"/>
  <c r="I169" i="42"/>
  <c r="H169" i="42"/>
  <c r="G169" i="42"/>
  <c r="F169" i="42"/>
  <c r="E169" i="42"/>
  <c r="D169" i="42"/>
  <c r="C169" i="42"/>
  <c r="O168" i="42"/>
  <c r="N168" i="42"/>
  <c r="M168" i="42"/>
  <c r="L168" i="42"/>
  <c r="K168" i="42"/>
  <c r="J168" i="42"/>
  <c r="I168" i="42"/>
  <c r="H168" i="42"/>
  <c r="G168" i="42"/>
  <c r="F168" i="42"/>
  <c r="E168" i="42"/>
  <c r="D168" i="42"/>
  <c r="C168" i="42"/>
  <c r="O167" i="42"/>
  <c r="N167" i="42"/>
  <c r="M167" i="42"/>
  <c r="L167" i="42"/>
  <c r="K167" i="42"/>
  <c r="J167" i="42"/>
  <c r="I167" i="42"/>
  <c r="H167" i="42"/>
  <c r="G167" i="42"/>
  <c r="F167" i="42"/>
  <c r="E167" i="42"/>
  <c r="D167" i="42"/>
  <c r="C167" i="42"/>
  <c r="O166" i="42"/>
  <c r="N166" i="42"/>
  <c r="M166" i="42"/>
  <c r="L166" i="42"/>
  <c r="K166" i="42"/>
  <c r="J166" i="42"/>
  <c r="I166" i="42"/>
  <c r="G166" i="42"/>
  <c r="F166" i="42"/>
  <c r="E166" i="42"/>
  <c r="D166" i="42"/>
  <c r="C166" i="42"/>
  <c r="O165" i="42"/>
  <c r="N165" i="42"/>
  <c r="M165" i="42"/>
  <c r="L165" i="42"/>
  <c r="K165" i="42"/>
  <c r="J165" i="42"/>
  <c r="I165" i="42"/>
  <c r="H165" i="42"/>
  <c r="G165" i="42"/>
  <c r="F165" i="42"/>
  <c r="E165" i="42"/>
  <c r="D165" i="42"/>
  <c r="C165" i="42"/>
  <c r="O164" i="42"/>
  <c r="N164" i="42"/>
  <c r="M164" i="42"/>
  <c r="L164" i="42"/>
  <c r="K164" i="42"/>
  <c r="J164" i="42"/>
  <c r="I164" i="42"/>
  <c r="H164" i="42"/>
  <c r="G164" i="42"/>
  <c r="F164" i="42"/>
  <c r="E164" i="42"/>
  <c r="D164" i="42"/>
  <c r="C164" i="42"/>
  <c r="O163" i="42"/>
  <c r="N163" i="42"/>
  <c r="M163" i="42"/>
  <c r="L163" i="42"/>
  <c r="K163" i="42"/>
  <c r="J163" i="42"/>
  <c r="I163" i="42"/>
  <c r="H163" i="42"/>
  <c r="G163" i="42"/>
  <c r="F163" i="42"/>
  <c r="E163" i="42"/>
  <c r="D163" i="42"/>
  <c r="C163" i="42"/>
  <c r="O162" i="42"/>
  <c r="N162" i="42"/>
  <c r="M162" i="42"/>
  <c r="L162" i="42"/>
  <c r="K162" i="42"/>
  <c r="J162" i="42"/>
  <c r="I162" i="42"/>
  <c r="H162" i="42"/>
  <c r="G162" i="42"/>
  <c r="F162" i="42"/>
  <c r="E162" i="42"/>
  <c r="D162" i="42"/>
  <c r="C162" i="42"/>
  <c r="O161" i="42"/>
  <c r="N161" i="42"/>
  <c r="M161" i="42"/>
  <c r="L161" i="42"/>
  <c r="K161" i="42"/>
  <c r="J161" i="42"/>
  <c r="I161" i="42"/>
  <c r="H161" i="42"/>
  <c r="G161" i="42"/>
  <c r="F161" i="42"/>
  <c r="E161" i="42"/>
  <c r="D161" i="42"/>
  <c r="C161" i="42"/>
  <c r="O160" i="42"/>
  <c r="N160" i="42"/>
  <c r="M160" i="42"/>
  <c r="L160" i="42"/>
  <c r="K160" i="42"/>
  <c r="J160" i="42"/>
  <c r="I160" i="42"/>
  <c r="G160" i="42"/>
  <c r="F160" i="42"/>
  <c r="E160" i="42"/>
  <c r="D160" i="42"/>
  <c r="C160" i="42"/>
  <c r="O159" i="42"/>
  <c r="N159" i="42"/>
  <c r="M159" i="42"/>
  <c r="L159" i="42"/>
  <c r="K159" i="42"/>
  <c r="J159" i="42"/>
  <c r="I159" i="42"/>
  <c r="G159" i="42"/>
  <c r="F159" i="42"/>
  <c r="E159" i="42"/>
  <c r="D159" i="42"/>
  <c r="C159" i="42"/>
  <c r="O158" i="42"/>
  <c r="N158" i="42"/>
  <c r="M158" i="42"/>
  <c r="L158" i="42"/>
  <c r="K158" i="42"/>
  <c r="J158" i="42"/>
  <c r="I158" i="42"/>
  <c r="H158" i="42"/>
  <c r="G158" i="42"/>
  <c r="F158" i="42"/>
  <c r="E158" i="42"/>
  <c r="D158" i="42"/>
  <c r="C158" i="42"/>
  <c r="O134" i="42"/>
  <c r="N134" i="42"/>
  <c r="M134" i="42"/>
  <c r="L134" i="42"/>
  <c r="K134" i="42"/>
  <c r="J134" i="42"/>
  <c r="I134" i="42"/>
  <c r="G134" i="42"/>
  <c r="E134" i="42"/>
  <c r="D134" i="42"/>
  <c r="C134" i="42"/>
  <c r="O133" i="42"/>
  <c r="N133" i="42"/>
  <c r="M133" i="42"/>
  <c r="L133" i="42"/>
  <c r="K133" i="42"/>
  <c r="J133" i="42"/>
  <c r="I133" i="42"/>
  <c r="H133" i="42"/>
  <c r="G133" i="42"/>
  <c r="F133" i="42"/>
  <c r="E133" i="42"/>
  <c r="D133" i="42"/>
  <c r="C133" i="42"/>
  <c r="O132" i="42"/>
  <c r="N132" i="42"/>
  <c r="M132" i="42"/>
  <c r="L132" i="42"/>
  <c r="K132" i="42"/>
  <c r="J132" i="42"/>
  <c r="I132" i="42"/>
  <c r="H132" i="42"/>
  <c r="G132" i="42"/>
  <c r="F132" i="42"/>
  <c r="E132" i="42"/>
  <c r="D132" i="42"/>
  <c r="C132" i="42"/>
  <c r="O131" i="42"/>
  <c r="N131" i="42"/>
  <c r="M131" i="42"/>
  <c r="L131" i="42"/>
  <c r="K131" i="42"/>
  <c r="J131" i="42"/>
  <c r="I131" i="42"/>
  <c r="H131" i="42"/>
  <c r="G131" i="42"/>
  <c r="F131" i="42"/>
  <c r="E131" i="42"/>
  <c r="D131" i="42"/>
  <c r="C131" i="42"/>
  <c r="O130" i="42"/>
  <c r="N130" i="42"/>
  <c r="M130" i="42"/>
  <c r="L130" i="42"/>
  <c r="K130" i="42"/>
  <c r="J130" i="42"/>
  <c r="I130" i="42"/>
  <c r="H130" i="42"/>
  <c r="G130" i="42"/>
  <c r="E130" i="42"/>
  <c r="D130" i="42"/>
  <c r="C130" i="42"/>
  <c r="O129" i="42"/>
  <c r="N129" i="42"/>
  <c r="M129" i="42"/>
  <c r="L129" i="42"/>
  <c r="K129" i="42"/>
  <c r="J129" i="42"/>
  <c r="I129" i="42"/>
  <c r="H129" i="42"/>
  <c r="G129" i="42"/>
  <c r="F129" i="42"/>
  <c r="E129" i="42"/>
  <c r="D129" i="42"/>
  <c r="C129" i="42"/>
  <c r="O128" i="42"/>
  <c r="N128" i="42"/>
  <c r="M128" i="42"/>
  <c r="L128" i="42"/>
  <c r="K128" i="42"/>
  <c r="J128" i="42"/>
  <c r="I128" i="42"/>
  <c r="H128" i="42"/>
  <c r="G128" i="42"/>
  <c r="F128" i="42"/>
  <c r="E128" i="42"/>
  <c r="D128" i="42"/>
  <c r="C128" i="42"/>
  <c r="O127" i="42"/>
  <c r="N127" i="42"/>
  <c r="M127" i="42"/>
  <c r="L127" i="42"/>
  <c r="K127" i="42"/>
  <c r="J127" i="42"/>
  <c r="I127" i="42"/>
  <c r="H127" i="42"/>
  <c r="G127" i="42"/>
  <c r="F127" i="42"/>
  <c r="E127" i="42"/>
  <c r="D127" i="42"/>
  <c r="C127" i="42"/>
  <c r="O126" i="42"/>
  <c r="N126" i="42"/>
  <c r="M126" i="42"/>
  <c r="L126" i="42"/>
  <c r="K126" i="42"/>
  <c r="J126" i="42"/>
  <c r="I126" i="42"/>
  <c r="H126" i="42"/>
  <c r="G126" i="42"/>
  <c r="F126" i="42"/>
  <c r="E126" i="42"/>
  <c r="D126" i="42"/>
  <c r="C126" i="42"/>
  <c r="O125" i="42"/>
  <c r="N125" i="42"/>
  <c r="M125" i="42"/>
  <c r="L125" i="42"/>
  <c r="K125" i="42"/>
  <c r="J125" i="42"/>
  <c r="I125" i="42"/>
  <c r="H125" i="42"/>
  <c r="G125" i="42"/>
  <c r="F125" i="42"/>
  <c r="E125" i="42"/>
  <c r="D125" i="42"/>
  <c r="C125" i="42"/>
  <c r="O124" i="42"/>
  <c r="N124" i="42"/>
  <c r="M124" i="42"/>
  <c r="L124" i="42"/>
  <c r="K124" i="42"/>
  <c r="J124" i="42"/>
  <c r="I124" i="42"/>
  <c r="G124" i="42"/>
  <c r="E124" i="42"/>
  <c r="D124" i="42"/>
  <c r="C124" i="42"/>
  <c r="O123" i="42"/>
  <c r="N123" i="42"/>
  <c r="M123" i="42"/>
  <c r="L123" i="42"/>
  <c r="K123" i="42"/>
  <c r="J123" i="42"/>
  <c r="I123" i="42"/>
  <c r="G123" i="42"/>
  <c r="E123" i="42"/>
  <c r="D123" i="42"/>
  <c r="C123" i="42"/>
  <c r="O122" i="42"/>
  <c r="N122" i="42"/>
  <c r="M122" i="42"/>
  <c r="L122" i="42"/>
  <c r="K122" i="42"/>
  <c r="J122" i="42"/>
  <c r="I122" i="42"/>
  <c r="H122" i="42"/>
  <c r="G122" i="42"/>
  <c r="F122" i="42"/>
  <c r="E122" i="42"/>
  <c r="D122" i="42"/>
  <c r="C122" i="42"/>
  <c r="O115" i="42"/>
  <c r="N115" i="42"/>
  <c r="M115" i="42"/>
  <c r="L115" i="42"/>
  <c r="K115" i="42"/>
  <c r="J115" i="42"/>
  <c r="I115" i="42"/>
  <c r="G115" i="42"/>
  <c r="F115" i="42"/>
  <c r="D115" i="42"/>
  <c r="C115" i="42"/>
  <c r="O114" i="42"/>
  <c r="N114" i="42"/>
  <c r="M114" i="42"/>
  <c r="L114" i="42"/>
  <c r="K114" i="42"/>
  <c r="J114" i="42"/>
  <c r="I114" i="42"/>
  <c r="H114" i="42"/>
  <c r="G114" i="42"/>
  <c r="F114" i="42"/>
  <c r="E114" i="42"/>
  <c r="D114" i="42"/>
  <c r="C114" i="42"/>
  <c r="O113" i="42"/>
  <c r="N113" i="42"/>
  <c r="M113" i="42"/>
  <c r="L113" i="42"/>
  <c r="K113" i="42"/>
  <c r="J113" i="42"/>
  <c r="I113" i="42"/>
  <c r="H113" i="42"/>
  <c r="G113" i="42"/>
  <c r="F113" i="42"/>
  <c r="E113" i="42"/>
  <c r="D113" i="42"/>
  <c r="C113" i="42"/>
  <c r="O112" i="42"/>
  <c r="N112" i="42"/>
  <c r="M112" i="42"/>
  <c r="L112" i="42"/>
  <c r="K112" i="42"/>
  <c r="J112" i="42"/>
  <c r="I112" i="42"/>
  <c r="H112" i="42"/>
  <c r="G112" i="42"/>
  <c r="F112" i="42"/>
  <c r="E112" i="42"/>
  <c r="D112" i="42"/>
  <c r="C112" i="42"/>
  <c r="O111" i="42"/>
  <c r="N111" i="42"/>
  <c r="M111" i="42"/>
  <c r="L111" i="42"/>
  <c r="K111" i="42"/>
  <c r="J111" i="42"/>
  <c r="I111" i="42"/>
  <c r="H111" i="42"/>
  <c r="G111" i="42"/>
  <c r="F111" i="42"/>
  <c r="D111" i="42"/>
  <c r="C111" i="42"/>
  <c r="O110" i="42"/>
  <c r="N110" i="42"/>
  <c r="M110" i="42"/>
  <c r="L110" i="42"/>
  <c r="K110" i="42"/>
  <c r="J110" i="42"/>
  <c r="I110" i="42"/>
  <c r="H110" i="42"/>
  <c r="G110" i="42"/>
  <c r="F110" i="42"/>
  <c r="E110" i="42"/>
  <c r="D110" i="42"/>
  <c r="C110" i="42"/>
  <c r="O109" i="42"/>
  <c r="N109" i="42"/>
  <c r="M109" i="42"/>
  <c r="L109" i="42"/>
  <c r="K109" i="42"/>
  <c r="J109" i="42"/>
  <c r="I109" i="42"/>
  <c r="H109" i="42"/>
  <c r="G109" i="42"/>
  <c r="F109" i="42"/>
  <c r="E109" i="42"/>
  <c r="D109" i="42"/>
  <c r="C109" i="42"/>
  <c r="O108" i="42"/>
  <c r="N108" i="42"/>
  <c r="M108" i="42"/>
  <c r="L108" i="42"/>
  <c r="K108" i="42"/>
  <c r="J108" i="42"/>
  <c r="I108" i="42"/>
  <c r="H108" i="42"/>
  <c r="G108" i="42"/>
  <c r="F108" i="42"/>
  <c r="E108" i="42"/>
  <c r="D108" i="42"/>
  <c r="C108" i="42"/>
  <c r="O107" i="42"/>
  <c r="N107" i="42"/>
  <c r="M107" i="42"/>
  <c r="L107" i="42"/>
  <c r="K107" i="42"/>
  <c r="J107" i="42"/>
  <c r="I107" i="42"/>
  <c r="H107" i="42"/>
  <c r="G107" i="42"/>
  <c r="F107" i="42"/>
  <c r="E107" i="42"/>
  <c r="D107" i="42"/>
  <c r="C107" i="42"/>
  <c r="O106" i="42"/>
  <c r="N106" i="42"/>
  <c r="M106" i="42"/>
  <c r="L106" i="42"/>
  <c r="K106" i="42"/>
  <c r="J106" i="42"/>
  <c r="I106" i="42"/>
  <c r="H106" i="42"/>
  <c r="G106" i="42"/>
  <c r="F106" i="42"/>
  <c r="E106" i="42"/>
  <c r="D106" i="42"/>
  <c r="C106" i="42"/>
  <c r="O105" i="42"/>
  <c r="N105" i="42"/>
  <c r="M105" i="42"/>
  <c r="L105" i="42"/>
  <c r="K105" i="42"/>
  <c r="J105" i="42"/>
  <c r="I105" i="42"/>
  <c r="G105" i="42"/>
  <c r="F105" i="42"/>
  <c r="D105" i="42"/>
  <c r="C105" i="42"/>
  <c r="O104" i="42"/>
  <c r="N104" i="42"/>
  <c r="M104" i="42"/>
  <c r="L104" i="42"/>
  <c r="K104" i="42"/>
  <c r="J104" i="42"/>
  <c r="I104" i="42"/>
  <c r="G104" i="42"/>
  <c r="F104" i="42"/>
  <c r="D104" i="42"/>
  <c r="C104" i="42"/>
  <c r="O103" i="42"/>
  <c r="N103" i="42"/>
  <c r="M103" i="42"/>
  <c r="L103" i="42"/>
  <c r="K103" i="42"/>
  <c r="J103" i="42"/>
  <c r="I103" i="42"/>
  <c r="H103" i="42"/>
  <c r="G103" i="42"/>
  <c r="F103" i="42"/>
  <c r="E103" i="42"/>
  <c r="D103" i="42"/>
  <c r="C103" i="42"/>
  <c r="O97" i="42"/>
  <c r="N97" i="42"/>
  <c r="M97" i="42"/>
  <c r="L97" i="42"/>
  <c r="K97" i="42"/>
  <c r="J97" i="42"/>
  <c r="I97" i="42"/>
  <c r="G97" i="42"/>
  <c r="F97" i="42"/>
  <c r="E97" i="42"/>
  <c r="C97" i="42"/>
  <c r="O96" i="42"/>
  <c r="N96" i="42"/>
  <c r="M96" i="42"/>
  <c r="L96" i="42"/>
  <c r="K96" i="42"/>
  <c r="J96" i="42"/>
  <c r="I96" i="42"/>
  <c r="H96" i="42"/>
  <c r="G96" i="42"/>
  <c r="F96" i="42"/>
  <c r="E96" i="42"/>
  <c r="D96" i="42"/>
  <c r="C96" i="42"/>
  <c r="O95" i="42"/>
  <c r="N95" i="42"/>
  <c r="M95" i="42"/>
  <c r="L95" i="42"/>
  <c r="K95" i="42"/>
  <c r="J95" i="42"/>
  <c r="I95" i="42"/>
  <c r="H95" i="42"/>
  <c r="G95" i="42"/>
  <c r="F95" i="42"/>
  <c r="E95" i="42"/>
  <c r="D95" i="42"/>
  <c r="C95" i="42"/>
  <c r="O94" i="42"/>
  <c r="N94" i="42"/>
  <c r="M94" i="42"/>
  <c r="L94" i="42"/>
  <c r="K94" i="42"/>
  <c r="J94" i="42"/>
  <c r="I94" i="42"/>
  <c r="H94" i="42"/>
  <c r="G94" i="42"/>
  <c r="F94" i="42"/>
  <c r="E94" i="42"/>
  <c r="D94" i="42"/>
  <c r="C94" i="42"/>
  <c r="O93" i="42"/>
  <c r="N93" i="42"/>
  <c r="M93" i="42"/>
  <c r="L93" i="42"/>
  <c r="K93" i="42"/>
  <c r="J93" i="42"/>
  <c r="I93" i="42"/>
  <c r="H93" i="42"/>
  <c r="G93" i="42"/>
  <c r="F93" i="42"/>
  <c r="E93" i="42"/>
  <c r="C93" i="42"/>
  <c r="O92" i="42"/>
  <c r="N92" i="42"/>
  <c r="M92" i="42"/>
  <c r="L92" i="42"/>
  <c r="K92" i="42"/>
  <c r="J92" i="42"/>
  <c r="I92" i="42"/>
  <c r="H92" i="42"/>
  <c r="G92" i="42"/>
  <c r="F92" i="42"/>
  <c r="E92" i="42"/>
  <c r="D92" i="42"/>
  <c r="C92" i="42"/>
  <c r="O91" i="42"/>
  <c r="N91" i="42"/>
  <c r="M91" i="42"/>
  <c r="L91" i="42"/>
  <c r="K91" i="42"/>
  <c r="J91" i="42"/>
  <c r="I91" i="42"/>
  <c r="H91" i="42"/>
  <c r="G91" i="42"/>
  <c r="F91" i="42"/>
  <c r="E91" i="42"/>
  <c r="D91" i="42"/>
  <c r="C91" i="42"/>
  <c r="O90" i="42"/>
  <c r="N90" i="42"/>
  <c r="M90" i="42"/>
  <c r="L90" i="42"/>
  <c r="K90" i="42"/>
  <c r="J90" i="42"/>
  <c r="I90" i="42"/>
  <c r="H90" i="42"/>
  <c r="G90" i="42"/>
  <c r="F90" i="42"/>
  <c r="E90" i="42"/>
  <c r="D90" i="42"/>
  <c r="C90" i="42"/>
  <c r="O89" i="42"/>
  <c r="N89" i="42"/>
  <c r="M89" i="42"/>
  <c r="L89" i="42"/>
  <c r="K89" i="42"/>
  <c r="J89" i="42"/>
  <c r="I89" i="42"/>
  <c r="H89" i="42"/>
  <c r="G89" i="42"/>
  <c r="F89" i="42"/>
  <c r="E89" i="42"/>
  <c r="D89" i="42"/>
  <c r="C89" i="42"/>
  <c r="O88" i="42"/>
  <c r="N88" i="42"/>
  <c r="M88" i="42"/>
  <c r="L88" i="42"/>
  <c r="K88" i="42"/>
  <c r="J88" i="42"/>
  <c r="I88" i="42"/>
  <c r="H88" i="42"/>
  <c r="G88" i="42"/>
  <c r="F88" i="42"/>
  <c r="E88" i="42"/>
  <c r="D88" i="42"/>
  <c r="C88" i="42"/>
  <c r="O87" i="42"/>
  <c r="N87" i="42"/>
  <c r="M87" i="42"/>
  <c r="L87" i="42"/>
  <c r="K87" i="42"/>
  <c r="J87" i="42"/>
  <c r="I87" i="42"/>
  <c r="G87" i="42"/>
  <c r="F87" i="42"/>
  <c r="E87" i="42"/>
  <c r="C87" i="42"/>
  <c r="O86" i="42"/>
  <c r="N86" i="42"/>
  <c r="M86" i="42"/>
  <c r="L86" i="42"/>
  <c r="K86" i="42"/>
  <c r="J86" i="42"/>
  <c r="I86" i="42"/>
  <c r="G86" i="42"/>
  <c r="F86" i="42"/>
  <c r="E86" i="42"/>
  <c r="C86" i="42"/>
  <c r="O85" i="42"/>
  <c r="N85" i="42"/>
  <c r="M85" i="42"/>
  <c r="L85" i="42"/>
  <c r="K85" i="42"/>
  <c r="J85" i="42"/>
  <c r="I85" i="42"/>
  <c r="H85" i="42"/>
  <c r="G85" i="42"/>
  <c r="F85" i="42"/>
  <c r="E85" i="42"/>
  <c r="D85" i="42"/>
  <c r="C85" i="42"/>
  <c r="O79" i="42"/>
  <c r="N79" i="42"/>
  <c r="M79" i="42"/>
  <c r="L79" i="42"/>
  <c r="K79" i="42"/>
  <c r="J79" i="42"/>
  <c r="I79" i="42"/>
  <c r="G79" i="42"/>
  <c r="F79" i="42"/>
  <c r="E79" i="42"/>
  <c r="D79" i="42"/>
  <c r="O78" i="42"/>
  <c r="N78" i="42"/>
  <c r="M78" i="42"/>
  <c r="L78" i="42"/>
  <c r="K78" i="42"/>
  <c r="J78" i="42"/>
  <c r="I78" i="42"/>
  <c r="H78" i="42"/>
  <c r="G78" i="42"/>
  <c r="F78" i="42"/>
  <c r="E78" i="42"/>
  <c r="D78" i="42"/>
  <c r="C78" i="42"/>
  <c r="O77" i="42"/>
  <c r="N77" i="42"/>
  <c r="M77" i="42"/>
  <c r="L77" i="42"/>
  <c r="K77" i="42"/>
  <c r="J77" i="42"/>
  <c r="I77" i="42"/>
  <c r="H77" i="42"/>
  <c r="G77" i="42"/>
  <c r="F77" i="42"/>
  <c r="E77" i="42"/>
  <c r="D77" i="42"/>
  <c r="C77" i="42"/>
  <c r="O76" i="42"/>
  <c r="N76" i="42"/>
  <c r="M76" i="42"/>
  <c r="L76" i="42"/>
  <c r="K76" i="42"/>
  <c r="J76" i="42"/>
  <c r="I76" i="42"/>
  <c r="H76" i="42"/>
  <c r="G76" i="42"/>
  <c r="F76" i="42"/>
  <c r="E76" i="42"/>
  <c r="D76" i="42"/>
  <c r="C76" i="42"/>
  <c r="O75" i="42"/>
  <c r="N75" i="42"/>
  <c r="M75" i="42"/>
  <c r="L75" i="42"/>
  <c r="K75" i="42"/>
  <c r="J75" i="42"/>
  <c r="I75" i="42"/>
  <c r="H75" i="42"/>
  <c r="G75" i="42"/>
  <c r="F75" i="42"/>
  <c r="E75" i="42"/>
  <c r="D75" i="42"/>
  <c r="O74" i="42"/>
  <c r="N74" i="42"/>
  <c r="M74" i="42"/>
  <c r="L74" i="42"/>
  <c r="K74" i="42"/>
  <c r="J74" i="42"/>
  <c r="I74" i="42"/>
  <c r="H74" i="42"/>
  <c r="G74" i="42"/>
  <c r="F74" i="42"/>
  <c r="E74" i="42"/>
  <c r="D74" i="42"/>
  <c r="C74" i="42"/>
  <c r="O73" i="42"/>
  <c r="N73" i="42"/>
  <c r="M73" i="42"/>
  <c r="L73" i="42"/>
  <c r="K73" i="42"/>
  <c r="J73" i="42"/>
  <c r="I73" i="42"/>
  <c r="H73" i="42"/>
  <c r="G73" i="42"/>
  <c r="F73" i="42"/>
  <c r="E73" i="42"/>
  <c r="D73" i="42"/>
  <c r="C73" i="42"/>
  <c r="O72" i="42"/>
  <c r="N72" i="42"/>
  <c r="M72" i="42"/>
  <c r="L72" i="42"/>
  <c r="K72" i="42"/>
  <c r="J72" i="42"/>
  <c r="I72" i="42"/>
  <c r="H72" i="42"/>
  <c r="G72" i="42"/>
  <c r="F72" i="42"/>
  <c r="E72" i="42"/>
  <c r="D72" i="42"/>
  <c r="C72" i="42"/>
  <c r="O71" i="42"/>
  <c r="N71" i="42"/>
  <c r="M71" i="42"/>
  <c r="L71" i="42"/>
  <c r="K71" i="42"/>
  <c r="J71" i="42"/>
  <c r="I71" i="42"/>
  <c r="H71" i="42"/>
  <c r="G71" i="42"/>
  <c r="F71" i="42"/>
  <c r="E71" i="42"/>
  <c r="D71" i="42"/>
  <c r="C71" i="42"/>
  <c r="O70" i="42"/>
  <c r="N70" i="42"/>
  <c r="M70" i="42"/>
  <c r="L70" i="42"/>
  <c r="K70" i="42"/>
  <c r="J70" i="42"/>
  <c r="I70" i="42"/>
  <c r="H70" i="42"/>
  <c r="G70" i="42"/>
  <c r="F70" i="42"/>
  <c r="E70" i="42"/>
  <c r="D70" i="42"/>
  <c r="C70" i="42"/>
  <c r="O69" i="42"/>
  <c r="N69" i="42"/>
  <c r="M69" i="42"/>
  <c r="L69" i="42"/>
  <c r="K69" i="42"/>
  <c r="J69" i="42"/>
  <c r="I69" i="42"/>
  <c r="G69" i="42"/>
  <c r="F69" i="42"/>
  <c r="E69" i="42"/>
  <c r="D69" i="42"/>
  <c r="O68" i="42"/>
  <c r="N68" i="42"/>
  <c r="M68" i="42"/>
  <c r="L68" i="42"/>
  <c r="K68" i="42"/>
  <c r="J68" i="42"/>
  <c r="I68" i="42"/>
  <c r="G68" i="42"/>
  <c r="F68" i="42"/>
  <c r="E68" i="42"/>
  <c r="D68" i="42"/>
  <c r="O67" i="42"/>
  <c r="N67" i="42"/>
  <c r="M67" i="42"/>
  <c r="L67" i="42"/>
  <c r="K67" i="42"/>
  <c r="J67" i="42"/>
  <c r="I67" i="42"/>
  <c r="H67" i="42"/>
  <c r="G67" i="42"/>
  <c r="F67" i="42"/>
  <c r="E67" i="42"/>
  <c r="D67" i="42"/>
  <c r="C67" i="42"/>
  <c r="Q48" i="42"/>
  <c r="Q49" i="42"/>
  <c r="Q50" i="42"/>
  <c r="Q51" i="42"/>
  <c r="Q52" i="42"/>
  <c r="Q53" i="42"/>
  <c r="Q54" i="42"/>
  <c r="Q55" i="42"/>
  <c r="Q56" i="42"/>
  <c r="Q57" i="42"/>
  <c r="Q58" i="42"/>
  <c r="A45" i="42"/>
  <c r="A46" i="42"/>
  <c r="A47" i="42"/>
  <c r="A48" i="42"/>
  <c r="A49" i="42"/>
  <c r="A50" i="42"/>
  <c r="A51" i="42"/>
  <c r="A52" i="42"/>
  <c r="A53" i="42"/>
  <c r="A54" i="42"/>
  <c r="A55" i="42"/>
  <c r="A56" i="42"/>
  <c r="A57" i="42"/>
  <c r="A58" i="42"/>
  <c r="C141" i="41"/>
  <c r="D141" i="41"/>
  <c r="E141" i="41"/>
  <c r="F141" i="41"/>
  <c r="H141" i="41"/>
  <c r="I141" i="41"/>
  <c r="J141" i="41"/>
  <c r="K141" i="41"/>
  <c r="L141" i="41"/>
  <c r="M141" i="41"/>
  <c r="N141" i="41"/>
  <c r="O141" i="41"/>
  <c r="C48" i="41"/>
  <c r="C142" i="41"/>
  <c r="D142" i="41"/>
  <c r="E142" i="41"/>
  <c r="F142" i="41"/>
  <c r="I142" i="41"/>
  <c r="J142" i="41"/>
  <c r="K142" i="41"/>
  <c r="L142" i="41"/>
  <c r="M142" i="41"/>
  <c r="N142" i="41"/>
  <c r="O142" i="41"/>
  <c r="C143" i="41"/>
  <c r="D143" i="41"/>
  <c r="E143" i="41"/>
  <c r="F143" i="41"/>
  <c r="I143" i="41"/>
  <c r="J143" i="41"/>
  <c r="K143" i="41"/>
  <c r="L143" i="41"/>
  <c r="M143" i="41"/>
  <c r="N49" i="41"/>
  <c r="N143" i="41"/>
  <c r="O143" i="41"/>
  <c r="C144" i="41"/>
  <c r="D144" i="41"/>
  <c r="E144" i="41"/>
  <c r="F144" i="41"/>
  <c r="P50" i="41"/>
  <c r="G144" i="41"/>
  <c r="H144" i="41"/>
  <c r="I50" i="41"/>
  <c r="I144" i="41"/>
  <c r="J50" i="41"/>
  <c r="J144" i="41"/>
  <c r="K144" i="41"/>
  <c r="L144" i="41"/>
  <c r="M144" i="41"/>
  <c r="N144" i="41"/>
  <c r="O144" i="41"/>
  <c r="C51" i="41"/>
  <c r="C145" i="41"/>
  <c r="D145" i="41"/>
  <c r="E145" i="41"/>
  <c r="F145" i="41"/>
  <c r="G145" i="41"/>
  <c r="H145" i="41"/>
  <c r="I145" i="41"/>
  <c r="J145" i="41"/>
  <c r="K145" i="41"/>
  <c r="L145" i="41"/>
  <c r="M145" i="41"/>
  <c r="N145" i="41"/>
  <c r="O145" i="41"/>
  <c r="C52" i="41"/>
  <c r="C146" i="41"/>
  <c r="D146" i="41"/>
  <c r="E146" i="41"/>
  <c r="F146" i="41"/>
  <c r="P52" i="41"/>
  <c r="G146" i="41"/>
  <c r="H146" i="41"/>
  <c r="I146" i="41"/>
  <c r="J52" i="41"/>
  <c r="J146" i="41"/>
  <c r="K146" i="41"/>
  <c r="L146" i="41"/>
  <c r="M146" i="41"/>
  <c r="N146" i="41"/>
  <c r="O146" i="41"/>
  <c r="C53" i="41"/>
  <c r="C147" i="41"/>
  <c r="D147" i="41"/>
  <c r="E147" i="41"/>
  <c r="F147" i="41"/>
  <c r="P53" i="41"/>
  <c r="G147" i="41"/>
  <c r="H147" i="41"/>
  <c r="I147" i="41"/>
  <c r="J53" i="41"/>
  <c r="J147" i="41"/>
  <c r="K147" i="41"/>
  <c r="L147" i="41"/>
  <c r="M147" i="41"/>
  <c r="N147" i="41"/>
  <c r="O147" i="41"/>
  <c r="C54" i="41"/>
  <c r="C148" i="41"/>
  <c r="D148" i="41"/>
  <c r="E148" i="41"/>
  <c r="F148" i="41"/>
  <c r="P54" i="41"/>
  <c r="G148" i="41"/>
  <c r="H148" i="41"/>
  <c r="I148" i="41"/>
  <c r="J148" i="41"/>
  <c r="K54" i="41"/>
  <c r="K148" i="41"/>
  <c r="L148" i="41"/>
  <c r="M148" i="41"/>
  <c r="N148" i="41"/>
  <c r="O54" i="41"/>
  <c r="O148" i="41"/>
  <c r="C55" i="41"/>
  <c r="C149" i="41"/>
  <c r="D149" i="41"/>
  <c r="E149" i="41"/>
  <c r="F149" i="41"/>
  <c r="H149" i="41"/>
  <c r="I149" i="41"/>
  <c r="J55" i="41"/>
  <c r="J149" i="41"/>
  <c r="K149" i="41"/>
  <c r="L149" i="41"/>
  <c r="M149" i="41"/>
  <c r="N149" i="41"/>
  <c r="O149" i="41"/>
  <c r="C150" i="41"/>
  <c r="D150" i="41"/>
  <c r="E150" i="41"/>
  <c r="F150" i="41"/>
  <c r="P56" i="41"/>
  <c r="G150" i="41"/>
  <c r="H150" i="41"/>
  <c r="I150" i="41"/>
  <c r="J150" i="41"/>
  <c r="K150" i="41"/>
  <c r="L150" i="41"/>
  <c r="M150" i="41"/>
  <c r="N150" i="41"/>
  <c r="O150" i="41"/>
  <c r="C151" i="41"/>
  <c r="D151" i="41"/>
  <c r="E151" i="41"/>
  <c r="F151" i="41"/>
  <c r="P57" i="41"/>
  <c r="G151" i="41"/>
  <c r="H151" i="41"/>
  <c r="I151" i="41"/>
  <c r="J151" i="41"/>
  <c r="K151" i="41"/>
  <c r="L151" i="41"/>
  <c r="M151" i="41"/>
  <c r="N151" i="41"/>
  <c r="O151" i="41"/>
  <c r="C152" i="41"/>
  <c r="D152" i="41"/>
  <c r="E152" i="41"/>
  <c r="F152" i="41"/>
  <c r="P58" i="41"/>
  <c r="G152" i="41"/>
  <c r="H152" i="41"/>
  <c r="I152" i="41"/>
  <c r="J152" i="41"/>
  <c r="K152" i="41"/>
  <c r="L152" i="41"/>
  <c r="M152" i="41"/>
  <c r="N152" i="41"/>
  <c r="O152" i="41"/>
  <c r="C59" i="41"/>
  <c r="C153" i="41"/>
  <c r="D153" i="41"/>
  <c r="E153" i="41"/>
  <c r="F153" i="41"/>
  <c r="I153" i="41"/>
  <c r="J153" i="41"/>
  <c r="K153" i="41"/>
  <c r="L153" i="41"/>
  <c r="M153" i="41"/>
  <c r="N153" i="41"/>
  <c r="O153" i="41"/>
  <c r="G305" i="41"/>
  <c r="R304" i="41"/>
  <c r="Q304" i="41"/>
  <c r="P304" i="41"/>
  <c r="N299" i="41"/>
  <c r="O304" i="41"/>
  <c r="M299" i="41"/>
  <c r="N304" i="41"/>
  <c r="L299" i="41"/>
  <c r="M304" i="41"/>
  <c r="K299" i="41"/>
  <c r="L304" i="41"/>
  <c r="K304" i="41"/>
  <c r="J299" i="41"/>
  <c r="J304" i="41"/>
  <c r="I299" i="41"/>
  <c r="I304" i="41"/>
  <c r="H299" i="41"/>
  <c r="H304" i="41"/>
  <c r="G299" i="41"/>
  <c r="G304" i="41"/>
  <c r="F299" i="41"/>
  <c r="F304" i="41"/>
  <c r="E299" i="41"/>
  <c r="E304" i="41"/>
  <c r="D299" i="41"/>
  <c r="D304" i="41"/>
  <c r="C299" i="41"/>
  <c r="C304" i="41"/>
  <c r="G302" i="41"/>
  <c r="D298" i="41"/>
  <c r="E298" i="41"/>
  <c r="F298" i="41"/>
  <c r="G298" i="41"/>
  <c r="H298" i="41"/>
  <c r="I298" i="41"/>
  <c r="J298" i="41"/>
  <c r="K298" i="41"/>
  <c r="L298" i="41"/>
  <c r="M298" i="41"/>
  <c r="N298" i="41"/>
  <c r="N294" i="41"/>
  <c r="M294" i="41"/>
  <c r="L294" i="41"/>
  <c r="K294" i="41"/>
  <c r="J294" i="41"/>
  <c r="I294" i="41"/>
  <c r="G294" i="41"/>
  <c r="F294" i="41"/>
  <c r="E294" i="41"/>
  <c r="D294" i="41"/>
  <c r="C294" i="41"/>
  <c r="O293" i="41"/>
  <c r="N293" i="41"/>
  <c r="M293" i="41"/>
  <c r="L293" i="41"/>
  <c r="K293" i="41"/>
  <c r="J293" i="41"/>
  <c r="I293" i="41"/>
  <c r="H293" i="41"/>
  <c r="G293" i="41"/>
  <c r="F293" i="41"/>
  <c r="E293" i="41"/>
  <c r="D293" i="41"/>
  <c r="C293" i="41"/>
  <c r="O292" i="41"/>
  <c r="N292" i="41"/>
  <c r="M292" i="41"/>
  <c r="L292" i="41"/>
  <c r="K292" i="41"/>
  <c r="J292" i="41"/>
  <c r="I292" i="41"/>
  <c r="H292" i="41"/>
  <c r="G292" i="41"/>
  <c r="F292" i="41"/>
  <c r="E292" i="41"/>
  <c r="D292" i="41"/>
  <c r="C292" i="41"/>
  <c r="O291" i="41"/>
  <c r="N291" i="41"/>
  <c r="M291" i="41"/>
  <c r="L291" i="41"/>
  <c r="K291" i="41"/>
  <c r="J291" i="41"/>
  <c r="I291" i="41"/>
  <c r="H291" i="41"/>
  <c r="G291" i="41"/>
  <c r="F291" i="41"/>
  <c r="E291" i="41"/>
  <c r="D291" i="41"/>
  <c r="C291" i="41"/>
  <c r="N290" i="41"/>
  <c r="M290" i="41"/>
  <c r="L290" i="41"/>
  <c r="K290" i="41"/>
  <c r="J290" i="41"/>
  <c r="I290" i="41"/>
  <c r="H290" i="41"/>
  <c r="G290" i="41"/>
  <c r="F290" i="41"/>
  <c r="E290" i="41"/>
  <c r="D290" i="41"/>
  <c r="C290" i="41"/>
  <c r="O289" i="41"/>
  <c r="N289" i="41"/>
  <c r="M289" i="41"/>
  <c r="L289" i="41"/>
  <c r="K289" i="41"/>
  <c r="J289" i="41"/>
  <c r="I289" i="41"/>
  <c r="H289" i="41"/>
  <c r="G289" i="41"/>
  <c r="F289" i="41"/>
  <c r="E289" i="41"/>
  <c r="D289" i="41"/>
  <c r="C289" i="41"/>
  <c r="O288" i="41"/>
  <c r="N288" i="41"/>
  <c r="M288" i="41"/>
  <c r="L288" i="41"/>
  <c r="K288" i="41"/>
  <c r="J288" i="41"/>
  <c r="I288" i="41"/>
  <c r="H288" i="41"/>
  <c r="G288" i="41"/>
  <c r="F288" i="41"/>
  <c r="E288" i="41"/>
  <c r="D288" i="41"/>
  <c r="C288" i="41"/>
  <c r="O287" i="41"/>
  <c r="N287" i="41"/>
  <c r="M287" i="41"/>
  <c r="L287" i="41"/>
  <c r="K287" i="41"/>
  <c r="J287" i="41"/>
  <c r="I287" i="41"/>
  <c r="H287" i="41"/>
  <c r="G287" i="41"/>
  <c r="F287" i="41"/>
  <c r="E287" i="41"/>
  <c r="D287" i="41"/>
  <c r="C287" i="41"/>
  <c r="O286" i="41"/>
  <c r="N286" i="41"/>
  <c r="M286" i="41"/>
  <c r="L286" i="41"/>
  <c r="K286" i="41"/>
  <c r="J286" i="41"/>
  <c r="I286" i="41"/>
  <c r="H286" i="41"/>
  <c r="G286" i="41"/>
  <c r="F286" i="41"/>
  <c r="E286" i="41"/>
  <c r="D286" i="41"/>
  <c r="C286" i="41"/>
  <c r="O285" i="41"/>
  <c r="N285" i="41"/>
  <c r="M285" i="41"/>
  <c r="L285" i="41"/>
  <c r="K285" i="41"/>
  <c r="J285" i="41"/>
  <c r="I285" i="41"/>
  <c r="H285" i="41"/>
  <c r="G285" i="41"/>
  <c r="F285" i="41"/>
  <c r="E285" i="41"/>
  <c r="D285" i="41"/>
  <c r="C285" i="41"/>
  <c r="N284" i="41"/>
  <c r="M284" i="41"/>
  <c r="L284" i="41"/>
  <c r="K284" i="41"/>
  <c r="J284" i="41"/>
  <c r="I284" i="41"/>
  <c r="G284" i="41"/>
  <c r="F284" i="41"/>
  <c r="E284" i="41"/>
  <c r="D284" i="41"/>
  <c r="C284" i="41"/>
  <c r="N283" i="41"/>
  <c r="M283" i="41"/>
  <c r="L283" i="41"/>
  <c r="K283" i="41"/>
  <c r="J283" i="41"/>
  <c r="I283" i="41"/>
  <c r="G283" i="41"/>
  <c r="F283" i="41"/>
  <c r="E283" i="41"/>
  <c r="D283" i="41"/>
  <c r="C283" i="41"/>
  <c r="O282" i="41"/>
  <c r="N282" i="41"/>
  <c r="M282" i="41"/>
  <c r="L282" i="41"/>
  <c r="K282" i="41"/>
  <c r="J282" i="41"/>
  <c r="I282" i="41"/>
  <c r="H282" i="41"/>
  <c r="G282" i="41"/>
  <c r="F282" i="41"/>
  <c r="E282" i="41"/>
  <c r="D282" i="41"/>
  <c r="C282" i="41"/>
  <c r="O277" i="41"/>
  <c r="M277" i="41"/>
  <c r="L277" i="41"/>
  <c r="K277" i="41"/>
  <c r="J277" i="41"/>
  <c r="I277" i="41"/>
  <c r="G277" i="41"/>
  <c r="F277" i="41"/>
  <c r="E277" i="41"/>
  <c r="D277" i="41"/>
  <c r="C277" i="41"/>
  <c r="O276" i="41"/>
  <c r="N276" i="41"/>
  <c r="M276" i="41"/>
  <c r="L276" i="41"/>
  <c r="K276" i="41"/>
  <c r="J276" i="41"/>
  <c r="I276" i="41"/>
  <c r="H276" i="41"/>
  <c r="G276" i="41"/>
  <c r="F276" i="41"/>
  <c r="E276" i="41"/>
  <c r="D276" i="41"/>
  <c r="C276" i="41"/>
  <c r="O275" i="41"/>
  <c r="N275" i="41"/>
  <c r="M275" i="41"/>
  <c r="L275" i="41"/>
  <c r="K275" i="41"/>
  <c r="J275" i="41"/>
  <c r="I275" i="41"/>
  <c r="H275" i="41"/>
  <c r="G275" i="41"/>
  <c r="F275" i="41"/>
  <c r="E275" i="41"/>
  <c r="D275" i="41"/>
  <c r="C275" i="41"/>
  <c r="O274" i="41"/>
  <c r="N274" i="41"/>
  <c r="M274" i="41"/>
  <c r="L274" i="41"/>
  <c r="K274" i="41"/>
  <c r="J274" i="41"/>
  <c r="I274" i="41"/>
  <c r="H274" i="41"/>
  <c r="G274" i="41"/>
  <c r="F274" i="41"/>
  <c r="E274" i="41"/>
  <c r="D274" i="41"/>
  <c r="C274" i="41"/>
  <c r="O273" i="41"/>
  <c r="M273" i="41"/>
  <c r="L273" i="41"/>
  <c r="K273" i="41"/>
  <c r="J273" i="41"/>
  <c r="I273" i="41"/>
  <c r="H273" i="41"/>
  <c r="G273" i="41"/>
  <c r="F273" i="41"/>
  <c r="E273" i="41"/>
  <c r="D273" i="41"/>
  <c r="C273" i="41"/>
  <c r="O272" i="41"/>
  <c r="N272" i="41"/>
  <c r="M272" i="41"/>
  <c r="L272" i="41"/>
  <c r="K272" i="41"/>
  <c r="J272" i="41"/>
  <c r="I272" i="41"/>
  <c r="H272" i="41"/>
  <c r="G272" i="41"/>
  <c r="F272" i="41"/>
  <c r="E272" i="41"/>
  <c r="D272" i="41"/>
  <c r="C272" i="41"/>
  <c r="O271" i="41"/>
  <c r="N271" i="41"/>
  <c r="M271" i="41"/>
  <c r="L271" i="41"/>
  <c r="K271" i="41"/>
  <c r="J271" i="41"/>
  <c r="I271" i="41"/>
  <c r="H271" i="41"/>
  <c r="G271" i="41"/>
  <c r="F271" i="41"/>
  <c r="E271" i="41"/>
  <c r="D271" i="41"/>
  <c r="C271" i="41"/>
  <c r="O270" i="41"/>
  <c r="N270" i="41"/>
  <c r="M270" i="41"/>
  <c r="L270" i="41"/>
  <c r="K270" i="41"/>
  <c r="J270" i="41"/>
  <c r="I270" i="41"/>
  <c r="H270" i="41"/>
  <c r="G270" i="41"/>
  <c r="F270" i="41"/>
  <c r="E270" i="41"/>
  <c r="D270" i="41"/>
  <c r="C270" i="41"/>
  <c r="O269" i="41"/>
  <c r="N269" i="41"/>
  <c r="M269" i="41"/>
  <c r="L269" i="41"/>
  <c r="K269" i="41"/>
  <c r="J269" i="41"/>
  <c r="I269" i="41"/>
  <c r="H269" i="41"/>
  <c r="G269" i="41"/>
  <c r="F269" i="41"/>
  <c r="E269" i="41"/>
  <c r="D269" i="41"/>
  <c r="C269" i="41"/>
  <c r="O268" i="41"/>
  <c r="N268" i="41"/>
  <c r="M268" i="41"/>
  <c r="L268" i="41"/>
  <c r="K268" i="41"/>
  <c r="J268" i="41"/>
  <c r="I268" i="41"/>
  <c r="H268" i="41"/>
  <c r="G268" i="41"/>
  <c r="F268" i="41"/>
  <c r="E268" i="41"/>
  <c r="D268" i="41"/>
  <c r="C268" i="41"/>
  <c r="O267" i="41"/>
  <c r="M267" i="41"/>
  <c r="L267" i="41"/>
  <c r="K267" i="41"/>
  <c r="J267" i="41"/>
  <c r="I267" i="41"/>
  <c r="G267" i="41"/>
  <c r="F267" i="41"/>
  <c r="E267" i="41"/>
  <c r="D267" i="41"/>
  <c r="C267" i="41"/>
  <c r="O266" i="41"/>
  <c r="M266" i="41"/>
  <c r="L266" i="41"/>
  <c r="K266" i="41"/>
  <c r="J266" i="41"/>
  <c r="I266" i="41"/>
  <c r="G266" i="41"/>
  <c r="F266" i="41"/>
  <c r="E266" i="41"/>
  <c r="D266" i="41"/>
  <c r="C266" i="41"/>
  <c r="O265" i="41"/>
  <c r="N265" i="41"/>
  <c r="M265" i="41"/>
  <c r="L265" i="41"/>
  <c r="K265" i="41"/>
  <c r="J265" i="41"/>
  <c r="I265" i="41"/>
  <c r="H265" i="41"/>
  <c r="G265" i="41"/>
  <c r="F265" i="41"/>
  <c r="E265" i="41"/>
  <c r="D265" i="41"/>
  <c r="C265" i="41"/>
  <c r="O259" i="41"/>
  <c r="N259" i="41"/>
  <c r="L259" i="41"/>
  <c r="K259" i="41"/>
  <c r="J259" i="41"/>
  <c r="I259" i="41"/>
  <c r="G259" i="41"/>
  <c r="F259" i="41"/>
  <c r="E259" i="41"/>
  <c r="D259" i="41"/>
  <c r="C259" i="41"/>
  <c r="O258" i="41"/>
  <c r="N258" i="41"/>
  <c r="M258" i="41"/>
  <c r="L258" i="41"/>
  <c r="K258" i="41"/>
  <c r="J258" i="41"/>
  <c r="I258" i="41"/>
  <c r="H258" i="41"/>
  <c r="G258" i="41"/>
  <c r="F258" i="41"/>
  <c r="E258" i="41"/>
  <c r="D258" i="41"/>
  <c r="C258" i="41"/>
  <c r="O257" i="41"/>
  <c r="N257" i="41"/>
  <c r="M257" i="41"/>
  <c r="L257" i="41"/>
  <c r="K257" i="41"/>
  <c r="J257" i="41"/>
  <c r="I257" i="41"/>
  <c r="H257" i="41"/>
  <c r="G257" i="41"/>
  <c r="F257" i="41"/>
  <c r="E257" i="41"/>
  <c r="D257" i="41"/>
  <c r="C257" i="41"/>
  <c r="O256" i="41"/>
  <c r="N256" i="41"/>
  <c r="M256" i="41"/>
  <c r="L256" i="41"/>
  <c r="K256" i="41"/>
  <c r="J256" i="41"/>
  <c r="I256" i="41"/>
  <c r="H256" i="41"/>
  <c r="G256" i="41"/>
  <c r="F256" i="41"/>
  <c r="E256" i="41"/>
  <c r="D256" i="41"/>
  <c r="C256" i="41"/>
  <c r="O255" i="41"/>
  <c r="N255" i="41"/>
  <c r="L255" i="41"/>
  <c r="K255" i="41"/>
  <c r="J255" i="41"/>
  <c r="I255" i="41"/>
  <c r="H255" i="41"/>
  <c r="G255" i="41"/>
  <c r="F255" i="41"/>
  <c r="E255" i="41"/>
  <c r="D255" i="41"/>
  <c r="C255" i="41"/>
  <c r="O254" i="41"/>
  <c r="N254" i="41"/>
  <c r="M254" i="41"/>
  <c r="L254" i="41"/>
  <c r="K254" i="41"/>
  <c r="J254" i="41"/>
  <c r="I254" i="41"/>
  <c r="H254" i="41"/>
  <c r="G254" i="41"/>
  <c r="F254" i="41"/>
  <c r="E254" i="41"/>
  <c r="D254" i="41"/>
  <c r="C254" i="41"/>
  <c r="O253" i="41"/>
  <c r="N253" i="41"/>
  <c r="M253" i="41"/>
  <c r="L253" i="41"/>
  <c r="K253" i="41"/>
  <c r="J253" i="41"/>
  <c r="I253" i="41"/>
  <c r="H253" i="41"/>
  <c r="G253" i="41"/>
  <c r="F253" i="41"/>
  <c r="E253" i="41"/>
  <c r="D253" i="41"/>
  <c r="C253" i="41"/>
  <c r="O252" i="41"/>
  <c r="N252" i="41"/>
  <c r="M252" i="41"/>
  <c r="L252" i="41"/>
  <c r="K252" i="41"/>
  <c r="J252" i="41"/>
  <c r="I252" i="41"/>
  <c r="H252" i="41"/>
  <c r="G252" i="41"/>
  <c r="F252" i="41"/>
  <c r="E252" i="41"/>
  <c r="D252" i="41"/>
  <c r="C252" i="41"/>
  <c r="O251" i="41"/>
  <c r="N251" i="41"/>
  <c r="M251" i="41"/>
  <c r="L251" i="41"/>
  <c r="K251" i="41"/>
  <c r="J251" i="41"/>
  <c r="I251" i="41"/>
  <c r="H251" i="41"/>
  <c r="G251" i="41"/>
  <c r="F251" i="41"/>
  <c r="E251" i="41"/>
  <c r="D251" i="41"/>
  <c r="C251" i="41"/>
  <c r="O250" i="41"/>
  <c r="N250" i="41"/>
  <c r="M250" i="41"/>
  <c r="L250" i="41"/>
  <c r="K250" i="41"/>
  <c r="J250" i="41"/>
  <c r="I250" i="41"/>
  <c r="H250" i="41"/>
  <c r="G250" i="41"/>
  <c r="F250" i="41"/>
  <c r="E250" i="41"/>
  <c r="D250" i="41"/>
  <c r="C250" i="41"/>
  <c r="O249" i="41"/>
  <c r="N249" i="41"/>
  <c r="L249" i="41"/>
  <c r="K249" i="41"/>
  <c r="J249" i="41"/>
  <c r="I249" i="41"/>
  <c r="G249" i="41"/>
  <c r="F249" i="41"/>
  <c r="E249" i="41"/>
  <c r="D249" i="41"/>
  <c r="C249" i="41"/>
  <c r="O248" i="41"/>
  <c r="N248" i="41"/>
  <c r="L248" i="41"/>
  <c r="K248" i="41"/>
  <c r="J248" i="41"/>
  <c r="I248" i="41"/>
  <c r="G248" i="41"/>
  <c r="F248" i="41"/>
  <c r="E248" i="41"/>
  <c r="D248" i="41"/>
  <c r="C248" i="41"/>
  <c r="O247" i="41"/>
  <c r="N247" i="41"/>
  <c r="M247" i="41"/>
  <c r="L247" i="41"/>
  <c r="K247" i="41"/>
  <c r="J247" i="41"/>
  <c r="I247" i="41"/>
  <c r="H247" i="41"/>
  <c r="G247" i="41"/>
  <c r="F247" i="41"/>
  <c r="E247" i="41"/>
  <c r="D247" i="41"/>
  <c r="C247" i="41"/>
  <c r="O242" i="41"/>
  <c r="N242" i="41"/>
  <c r="M242" i="41"/>
  <c r="K242" i="41"/>
  <c r="J242" i="41"/>
  <c r="I242" i="41"/>
  <c r="G242" i="41"/>
  <c r="F242" i="41"/>
  <c r="E242" i="41"/>
  <c r="D242" i="41"/>
  <c r="C242" i="41"/>
  <c r="O241" i="41"/>
  <c r="N241" i="41"/>
  <c r="M241" i="41"/>
  <c r="L241" i="41"/>
  <c r="K241" i="41"/>
  <c r="J241" i="41"/>
  <c r="I241" i="41"/>
  <c r="H241" i="41"/>
  <c r="G241" i="41"/>
  <c r="F241" i="41"/>
  <c r="E241" i="41"/>
  <c r="D241" i="41"/>
  <c r="C241" i="41"/>
  <c r="O240" i="41"/>
  <c r="N240" i="41"/>
  <c r="M240" i="41"/>
  <c r="L240" i="41"/>
  <c r="K240" i="41"/>
  <c r="J240" i="41"/>
  <c r="I240" i="41"/>
  <c r="H240" i="41"/>
  <c r="G240" i="41"/>
  <c r="F240" i="41"/>
  <c r="E240" i="41"/>
  <c r="D240" i="41"/>
  <c r="C240" i="41"/>
  <c r="O239" i="41"/>
  <c r="N239" i="41"/>
  <c r="M239" i="41"/>
  <c r="L239" i="41"/>
  <c r="K239" i="41"/>
  <c r="J239" i="41"/>
  <c r="I239" i="41"/>
  <c r="H239" i="41"/>
  <c r="G239" i="41"/>
  <c r="F239" i="41"/>
  <c r="E239" i="41"/>
  <c r="D239" i="41"/>
  <c r="C239" i="41"/>
  <c r="O238" i="41"/>
  <c r="N238" i="41"/>
  <c r="M238" i="41"/>
  <c r="K238" i="41"/>
  <c r="J238" i="41"/>
  <c r="I238" i="41"/>
  <c r="H238" i="41"/>
  <c r="G238" i="41"/>
  <c r="F238" i="41"/>
  <c r="E238" i="41"/>
  <c r="D238" i="41"/>
  <c r="C238" i="41"/>
  <c r="O237" i="41"/>
  <c r="N237" i="41"/>
  <c r="M237" i="41"/>
  <c r="L237" i="41"/>
  <c r="K237" i="41"/>
  <c r="J237" i="41"/>
  <c r="I237" i="41"/>
  <c r="H237" i="41"/>
  <c r="G237" i="41"/>
  <c r="F237" i="41"/>
  <c r="E237" i="41"/>
  <c r="D237" i="41"/>
  <c r="C237" i="41"/>
  <c r="O236" i="41"/>
  <c r="N236" i="41"/>
  <c r="M236" i="41"/>
  <c r="L236" i="41"/>
  <c r="K236" i="41"/>
  <c r="J236" i="41"/>
  <c r="I236" i="41"/>
  <c r="H236" i="41"/>
  <c r="G236" i="41"/>
  <c r="F236" i="41"/>
  <c r="E236" i="41"/>
  <c r="D236" i="41"/>
  <c r="C236" i="41"/>
  <c r="O235" i="41"/>
  <c r="N235" i="41"/>
  <c r="M235" i="41"/>
  <c r="L235" i="41"/>
  <c r="K235" i="41"/>
  <c r="J235" i="41"/>
  <c r="I235" i="41"/>
  <c r="H235" i="41"/>
  <c r="G235" i="41"/>
  <c r="F235" i="41"/>
  <c r="E235" i="41"/>
  <c r="D235" i="41"/>
  <c r="C235" i="41"/>
  <c r="O234" i="41"/>
  <c r="N234" i="41"/>
  <c r="M234" i="41"/>
  <c r="L234" i="41"/>
  <c r="K234" i="41"/>
  <c r="J234" i="41"/>
  <c r="I234" i="41"/>
  <c r="H234" i="41"/>
  <c r="G234" i="41"/>
  <c r="F234" i="41"/>
  <c r="E234" i="41"/>
  <c r="D234" i="41"/>
  <c r="C234" i="41"/>
  <c r="O233" i="41"/>
  <c r="N233" i="41"/>
  <c r="M233" i="41"/>
  <c r="L233" i="41"/>
  <c r="K233" i="41"/>
  <c r="J233" i="41"/>
  <c r="I233" i="41"/>
  <c r="H233" i="41"/>
  <c r="G233" i="41"/>
  <c r="F233" i="41"/>
  <c r="E233" i="41"/>
  <c r="D233" i="41"/>
  <c r="C233" i="41"/>
  <c r="O232" i="41"/>
  <c r="N232" i="41"/>
  <c r="M232" i="41"/>
  <c r="K232" i="41"/>
  <c r="J232" i="41"/>
  <c r="I232" i="41"/>
  <c r="G232" i="41"/>
  <c r="F232" i="41"/>
  <c r="E232" i="41"/>
  <c r="D232" i="41"/>
  <c r="C232" i="41"/>
  <c r="O231" i="41"/>
  <c r="N231" i="41"/>
  <c r="M231" i="41"/>
  <c r="K231" i="41"/>
  <c r="J231" i="41"/>
  <c r="I231" i="41"/>
  <c r="G231" i="41"/>
  <c r="F231" i="41"/>
  <c r="E231" i="41"/>
  <c r="D231" i="41"/>
  <c r="C231" i="41"/>
  <c r="O230" i="41"/>
  <c r="N230" i="41"/>
  <c r="M230" i="41"/>
  <c r="L230" i="41"/>
  <c r="K230" i="41"/>
  <c r="J230" i="41"/>
  <c r="I230" i="41"/>
  <c r="H230" i="41"/>
  <c r="G230" i="41"/>
  <c r="F230" i="41"/>
  <c r="E230" i="41"/>
  <c r="D230" i="41"/>
  <c r="C230" i="41"/>
  <c r="O224" i="41"/>
  <c r="N224" i="41"/>
  <c r="M224" i="41"/>
  <c r="L224" i="41"/>
  <c r="J224" i="41"/>
  <c r="I224" i="41"/>
  <c r="G224" i="41"/>
  <c r="F224" i="41"/>
  <c r="E224" i="41"/>
  <c r="D224" i="41"/>
  <c r="C224" i="41"/>
  <c r="O223" i="41"/>
  <c r="N223" i="41"/>
  <c r="M223" i="41"/>
  <c r="L223" i="41"/>
  <c r="K223" i="41"/>
  <c r="J223" i="41"/>
  <c r="I223" i="41"/>
  <c r="H223" i="41"/>
  <c r="G223" i="41"/>
  <c r="F223" i="41"/>
  <c r="E223" i="41"/>
  <c r="D223" i="41"/>
  <c r="C223" i="41"/>
  <c r="O222" i="41"/>
  <c r="N222" i="41"/>
  <c r="M222" i="41"/>
  <c r="L222" i="41"/>
  <c r="K222" i="41"/>
  <c r="J222" i="41"/>
  <c r="I222" i="41"/>
  <c r="H222" i="41"/>
  <c r="G222" i="41"/>
  <c r="F222" i="41"/>
  <c r="E222" i="41"/>
  <c r="D222" i="41"/>
  <c r="C222" i="41"/>
  <c r="O221" i="41"/>
  <c r="N221" i="41"/>
  <c r="M221" i="41"/>
  <c r="L221" i="41"/>
  <c r="K221" i="41"/>
  <c r="J221" i="41"/>
  <c r="I221" i="41"/>
  <c r="H221" i="41"/>
  <c r="G221" i="41"/>
  <c r="F221" i="41"/>
  <c r="E221" i="41"/>
  <c r="D221" i="41"/>
  <c r="C221" i="41"/>
  <c r="O220" i="41"/>
  <c r="N220" i="41"/>
  <c r="M220" i="41"/>
  <c r="L220" i="41"/>
  <c r="J220" i="41"/>
  <c r="I220" i="41"/>
  <c r="H220" i="41"/>
  <c r="G220" i="41"/>
  <c r="F220" i="41"/>
  <c r="E220" i="41"/>
  <c r="D220" i="41"/>
  <c r="C220" i="41"/>
  <c r="O219" i="41"/>
  <c r="N219" i="41"/>
  <c r="M219" i="41"/>
  <c r="L219" i="41"/>
  <c r="K219" i="41"/>
  <c r="J219" i="41"/>
  <c r="I219" i="41"/>
  <c r="H219" i="41"/>
  <c r="G219" i="41"/>
  <c r="F219" i="41"/>
  <c r="E219" i="41"/>
  <c r="D219" i="41"/>
  <c r="C219" i="41"/>
  <c r="O218" i="41"/>
  <c r="N218" i="41"/>
  <c r="M218" i="41"/>
  <c r="L218" i="41"/>
  <c r="K218" i="41"/>
  <c r="J218" i="41"/>
  <c r="I218" i="41"/>
  <c r="H218" i="41"/>
  <c r="G218" i="41"/>
  <c r="F218" i="41"/>
  <c r="E218" i="41"/>
  <c r="D218" i="41"/>
  <c r="C218" i="41"/>
  <c r="O217" i="41"/>
  <c r="N217" i="41"/>
  <c r="M217" i="41"/>
  <c r="L217" i="41"/>
  <c r="K217" i="41"/>
  <c r="J217" i="41"/>
  <c r="I217" i="41"/>
  <c r="H217" i="41"/>
  <c r="G217" i="41"/>
  <c r="F217" i="41"/>
  <c r="E217" i="41"/>
  <c r="D217" i="41"/>
  <c r="C217" i="41"/>
  <c r="O216" i="41"/>
  <c r="N216" i="41"/>
  <c r="M216" i="41"/>
  <c r="L216" i="41"/>
  <c r="K216" i="41"/>
  <c r="J216" i="41"/>
  <c r="I216" i="41"/>
  <c r="H216" i="41"/>
  <c r="G216" i="41"/>
  <c r="F216" i="41"/>
  <c r="E216" i="41"/>
  <c r="D216" i="41"/>
  <c r="C216" i="41"/>
  <c r="O215" i="41"/>
  <c r="N215" i="41"/>
  <c r="M215" i="41"/>
  <c r="L215" i="41"/>
  <c r="K215" i="41"/>
  <c r="J215" i="41"/>
  <c r="I215" i="41"/>
  <c r="H215" i="41"/>
  <c r="G215" i="41"/>
  <c r="F215" i="41"/>
  <c r="E215" i="41"/>
  <c r="D215" i="41"/>
  <c r="C215" i="41"/>
  <c r="O214" i="41"/>
  <c r="N214" i="41"/>
  <c r="M214" i="41"/>
  <c r="L214" i="41"/>
  <c r="J214" i="41"/>
  <c r="I214" i="41"/>
  <c r="G214" i="41"/>
  <c r="F214" i="41"/>
  <c r="E214" i="41"/>
  <c r="D214" i="41"/>
  <c r="C214" i="41"/>
  <c r="O213" i="41"/>
  <c r="N213" i="41"/>
  <c r="M213" i="41"/>
  <c r="L213" i="41"/>
  <c r="J213" i="41"/>
  <c r="I213" i="41"/>
  <c r="G213" i="41"/>
  <c r="F213" i="41"/>
  <c r="E213" i="41"/>
  <c r="D213" i="41"/>
  <c r="C213" i="41"/>
  <c r="O212" i="41"/>
  <c r="N212" i="41"/>
  <c r="M212" i="41"/>
  <c r="L212" i="41"/>
  <c r="K212" i="41"/>
  <c r="J212" i="41"/>
  <c r="I212" i="41"/>
  <c r="H212" i="41"/>
  <c r="G212" i="41"/>
  <c r="F212" i="41"/>
  <c r="E212" i="41"/>
  <c r="D212" i="41"/>
  <c r="C212" i="41"/>
  <c r="O206" i="41"/>
  <c r="N206" i="41"/>
  <c r="M206" i="41"/>
  <c r="L206" i="41"/>
  <c r="K206" i="41"/>
  <c r="I206" i="41"/>
  <c r="G206" i="41"/>
  <c r="F206" i="41"/>
  <c r="E206" i="41"/>
  <c r="D206" i="41"/>
  <c r="C206" i="41"/>
  <c r="O205" i="41"/>
  <c r="N205" i="41"/>
  <c r="M205" i="41"/>
  <c r="L205" i="41"/>
  <c r="K205" i="41"/>
  <c r="J205" i="41"/>
  <c r="I205" i="41"/>
  <c r="H205" i="41"/>
  <c r="G205" i="41"/>
  <c r="F205" i="41"/>
  <c r="E205" i="41"/>
  <c r="D205" i="41"/>
  <c r="C205" i="41"/>
  <c r="O204" i="41"/>
  <c r="N204" i="41"/>
  <c r="M204" i="41"/>
  <c r="L204" i="41"/>
  <c r="K204" i="41"/>
  <c r="J204" i="41"/>
  <c r="I204" i="41"/>
  <c r="H204" i="41"/>
  <c r="G204" i="41"/>
  <c r="F204" i="41"/>
  <c r="E204" i="41"/>
  <c r="D204" i="41"/>
  <c r="C204" i="41"/>
  <c r="O203" i="41"/>
  <c r="N203" i="41"/>
  <c r="M203" i="41"/>
  <c r="L203" i="41"/>
  <c r="K203" i="41"/>
  <c r="J203" i="41"/>
  <c r="I203" i="41"/>
  <c r="H203" i="41"/>
  <c r="G203" i="41"/>
  <c r="F203" i="41"/>
  <c r="E203" i="41"/>
  <c r="D203" i="41"/>
  <c r="C203" i="41"/>
  <c r="O202" i="41"/>
  <c r="N202" i="41"/>
  <c r="M202" i="41"/>
  <c r="L202" i="41"/>
  <c r="K202" i="41"/>
  <c r="I202" i="41"/>
  <c r="H202" i="41"/>
  <c r="G202" i="41"/>
  <c r="F202" i="41"/>
  <c r="E202" i="41"/>
  <c r="D202" i="41"/>
  <c r="C202" i="41"/>
  <c r="O201" i="41"/>
  <c r="N201" i="41"/>
  <c r="M201" i="41"/>
  <c r="L201" i="41"/>
  <c r="K201" i="41"/>
  <c r="J201" i="41"/>
  <c r="I201" i="41"/>
  <c r="H201" i="41"/>
  <c r="G201" i="41"/>
  <c r="F201" i="41"/>
  <c r="E201" i="41"/>
  <c r="D201" i="41"/>
  <c r="C201" i="41"/>
  <c r="O200" i="41"/>
  <c r="N200" i="41"/>
  <c r="M200" i="41"/>
  <c r="L200" i="41"/>
  <c r="K200" i="41"/>
  <c r="J200" i="41"/>
  <c r="I200" i="41"/>
  <c r="H200" i="41"/>
  <c r="G200" i="41"/>
  <c r="F200" i="41"/>
  <c r="E200" i="41"/>
  <c r="D200" i="41"/>
  <c r="C200" i="41"/>
  <c r="O199" i="41"/>
  <c r="N199" i="41"/>
  <c r="M199" i="41"/>
  <c r="L199" i="41"/>
  <c r="K199" i="41"/>
  <c r="J199" i="41"/>
  <c r="I199" i="41"/>
  <c r="H199" i="41"/>
  <c r="G199" i="41"/>
  <c r="F199" i="41"/>
  <c r="E199" i="41"/>
  <c r="D199" i="41"/>
  <c r="C199" i="41"/>
  <c r="O198" i="41"/>
  <c r="N198" i="41"/>
  <c r="M198" i="41"/>
  <c r="L198" i="41"/>
  <c r="K198" i="41"/>
  <c r="J198" i="41"/>
  <c r="I198" i="41"/>
  <c r="H198" i="41"/>
  <c r="G198" i="41"/>
  <c r="F198" i="41"/>
  <c r="E198" i="41"/>
  <c r="D198" i="41"/>
  <c r="C198" i="41"/>
  <c r="O197" i="41"/>
  <c r="N197" i="41"/>
  <c r="M197" i="41"/>
  <c r="L197" i="41"/>
  <c r="K197" i="41"/>
  <c r="J197" i="41"/>
  <c r="I197" i="41"/>
  <c r="H197" i="41"/>
  <c r="G197" i="41"/>
  <c r="F197" i="41"/>
  <c r="E197" i="41"/>
  <c r="D197" i="41"/>
  <c r="C197" i="41"/>
  <c r="O196" i="41"/>
  <c r="N196" i="41"/>
  <c r="M196" i="41"/>
  <c r="L196" i="41"/>
  <c r="K196" i="41"/>
  <c r="I196" i="41"/>
  <c r="G196" i="41"/>
  <c r="F196" i="41"/>
  <c r="E196" i="41"/>
  <c r="D196" i="41"/>
  <c r="C196" i="41"/>
  <c r="O195" i="41"/>
  <c r="N195" i="41"/>
  <c r="M195" i="41"/>
  <c r="L195" i="41"/>
  <c r="K195" i="41"/>
  <c r="I195" i="41"/>
  <c r="G195" i="41"/>
  <c r="F195" i="41"/>
  <c r="E195" i="41"/>
  <c r="D195" i="41"/>
  <c r="C195" i="41"/>
  <c r="O194" i="41"/>
  <c r="N194" i="41"/>
  <c r="M194" i="41"/>
  <c r="L194" i="41"/>
  <c r="K194" i="41"/>
  <c r="J194" i="41"/>
  <c r="I194" i="41"/>
  <c r="H194" i="41"/>
  <c r="G194" i="41"/>
  <c r="F194" i="41"/>
  <c r="E194" i="41"/>
  <c r="D194" i="41"/>
  <c r="C194" i="41"/>
  <c r="O188" i="41"/>
  <c r="N188" i="41"/>
  <c r="M188" i="41"/>
  <c r="L188" i="41"/>
  <c r="K188" i="41"/>
  <c r="J188" i="41"/>
  <c r="G188" i="41"/>
  <c r="F188" i="41"/>
  <c r="E188" i="41"/>
  <c r="D188" i="41"/>
  <c r="C188" i="41"/>
  <c r="O187" i="41"/>
  <c r="N187" i="41"/>
  <c r="M187" i="41"/>
  <c r="L187" i="41"/>
  <c r="K187" i="41"/>
  <c r="J187" i="41"/>
  <c r="I187" i="41"/>
  <c r="H187" i="41"/>
  <c r="G187" i="41"/>
  <c r="F187" i="41"/>
  <c r="E187" i="41"/>
  <c r="D187" i="41"/>
  <c r="C187" i="41"/>
  <c r="O186" i="41"/>
  <c r="N186" i="41"/>
  <c r="M186" i="41"/>
  <c r="L186" i="41"/>
  <c r="K186" i="41"/>
  <c r="J186" i="41"/>
  <c r="I186" i="41"/>
  <c r="H186" i="41"/>
  <c r="G186" i="41"/>
  <c r="F186" i="41"/>
  <c r="E186" i="41"/>
  <c r="D186" i="41"/>
  <c r="C186" i="41"/>
  <c r="O185" i="41"/>
  <c r="N185" i="41"/>
  <c r="M185" i="41"/>
  <c r="L185" i="41"/>
  <c r="K185" i="41"/>
  <c r="J185" i="41"/>
  <c r="I185" i="41"/>
  <c r="H185" i="41"/>
  <c r="G185" i="41"/>
  <c r="F185" i="41"/>
  <c r="E185" i="41"/>
  <c r="D185" i="41"/>
  <c r="C185" i="41"/>
  <c r="O184" i="41"/>
  <c r="N184" i="41"/>
  <c r="M184" i="41"/>
  <c r="L184" i="41"/>
  <c r="K184" i="41"/>
  <c r="J184" i="41"/>
  <c r="H184" i="41"/>
  <c r="G184" i="41"/>
  <c r="F184" i="41"/>
  <c r="E184" i="41"/>
  <c r="D184" i="41"/>
  <c r="C184" i="41"/>
  <c r="O183" i="41"/>
  <c r="N183" i="41"/>
  <c r="M183" i="41"/>
  <c r="L183" i="41"/>
  <c r="K183" i="41"/>
  <c r="J183" i="41"/>
  <c r="I183" i="41"/>
  <c r="H183" i="41"/>
  <c r="G183" i="41"/>
  <c r="F183" i="41"/>
  <c r="E183" i="41"/>
  <c r="D183" i="41"/>
  <c r="C183" i="41"/>
  <c r="O182" i="41"/>
  <c r="N182" i="41"/>
  <c r="M182" i="41"/>
  <c r="L182" i="41"/>
  <c r="K182" i="41"/>
  <c r="J182" i="41"/>
  <c r="I182" i="41"/>
  <c r="H182" i="41"/>
  <c r="G182" i="41"/>
  <c r="F182" i="41"/>
  <c r="E182" i="41"/>
  <c r="D182" i="41"/>
  <c r="C182" i="41"/>
  <c r="O181" i="41"/>
  <c r="N181" i="41"/>
  <c r="M181" i="41"/>
  <c r="L181" i="41"/>
  <c r="K181" i="41"/>
  <c r="J181" i="41"/>
  <c r="I181" i="41"/>
  <c r="H181" i="41"/>
  <c r="G181" i="41"/>
  <c r="F181" i="41"/>
  <c r="E181" i="41"/>
  <c r="D181" i="41"/>
  <c r="C181" i="41"/>
  <c r="O180" i="41"/>
  <c r="N180" i="41"/>
  <c r="M180" i="41"/>
  <c r="L180" i="41"/>
  <c r="K180" i="41"/>
  <c r="J180" i="41"/>
  <c r="I180" i="41"/>
  <c r="H180" i="41"/>
  <c r="G180" i="41"/>
  <c r="F180" i="41"/>
  <c r="E180" i="41"/>
  <c r="D180" i="41"/>
  <c r="C180" i="41"/>
  <c r="O179" i="41"/>
  <c r="N179" i="41"/>
  <c r="M179" i="41"/>
  <c r="L179" i="41"/>
  <c r="K179" i="41"/>
  <c r="J179" i="41"/>
  <c r="I179" i="41"/>
  <c r="H179" i="41"/>
  <c r="G179" i="41"/>
  <c r="F179" i="41"/>
  <c r="E179" i="41"/>
  <c r="D179" i="41"/>
  <c r="C179" i="41"/>
  <c r="O178" i="41"/>
  <c r="N178" i="41"/>
  <c r="M178" i="41"/>
  <c r="L178" i="41"/>
  <c r="K178" i="41"/>
  <c r="J178" i="41"/>
  <c r="G178" i="41"/>
  <c r="F178" i="41"/>
  <c r="E178" i="41"/>
  <c r="D178" i="41"/>
  <c r="C178" i="41"/>
  <c r="O177" i="41"/>
  <c r="N177" i="41"/>
  <c r="M177" i="41"/>
  <c r="L177" i="41"/>
  <c r="K177" i="41"/>
  <c r="J177" i="41"/>
  <c r="G177" i="41"/>
  <c r="F177" i="41"/>
  <c r="E177" i="41"/>
  <c r="D177" i="41"/>
  <c r="C177" i="41"/>
  <c r="O176" i="41"/>
  <c r="N176" i="41"/>
  <c r="M176" i="41"/>
  <c r="L176" i="41"/>
  <c r="K176" i="41"/>
  <c r="J176" i="41"/>
  <c r="I176" i="41"/>
  <c r="H176" i="41"/>
  <c r="G176" i="41"/>
  <c r="F176" i="41"/>
  <c r="E176" i="41"/>
  <c r="D176" i="41"/>
  <c r="C176" i="41"/>
  <c r="O170" i="41"/>
  <c r="N170" i="41"/>
  <c r="M170" i="41"/>
  <c r="L170" i="41"/>
  <c r="K170" i="41"/>
  <c r="J170" i="41"/>
  <c r="I170" i="41"/>
  <c r="G170" i="41"/>
  <c r="F170" i="41"/>
  <c r="E170" i="41"/>
  <c r="D170" i="41"/>
  <c r="C170" i="41"/>
  <c r="O169" i="41"/>
  <c r="N169" i="41"/>
  <c r="M169" i="41"/>
  <c r="L169" i="41"/>
  <c r="K169" i="41"/>
  <c r="J169" i="41"/>
  <c r="I169" i="41"/>
  <c r="H169" i="41"/>
  <c r="G169" i="41"/>
  <c r="F169" i="41"/>
  <c r="E169" i="41"/>
  <c r="D169" i="41"/>
  <c r="C169" i="41"/>
  <c r="O168" i="41"/>
  <c r="N168" i="41"/>
  <c r="M168" i="41"/>
  <c r="L168" i="41"/>
  <c r="K168" i="41"/>
  <c r="J168" i="41"/>
  <c r="I168" i="41"/>
  <c r="H168" i="41"/>
  <c r="G168" i="41"/>
  <c r="F168" i="41"/>
  <c r="E168" i="41"/>
  <c r="D168" i="41"/>
  <c r="C168" i="41"/>
  <c r="O167" i="41"/>
  <c r="N167" i="41"/>
  <c r="M167" i="41"/>
  <c r="L167" i="41"/>
  <c r="K167" i="41"/>
  <c r="J167" i="41"/>
  <c r="I167" i="41"/>
  <c r="H167" i="41"/>
  <c r="G167" i="41"/>
  <c r="F167" i="41"/>
  <c r="E167" i="41"/>
  <c r="D167" i="41"/>
  <c r="C167" i="41"/>
  <c r="O166" i="41"/>
  <c r="N166" i="41"/>
  <c r="M166" i="41"/>
  <c r="L166" i="41"/>
  <c r="K166" i="41"/>
  <c r="J166" i="41"/>
  <c r="I166" i="41"/>
  <c r="G166" i="41"/>
  <c r="F166" i="41"/>
  <c r="E166" i="41"/>
  <c r="D166" i="41"/>
  <c r="C166" i="41"/>
  <c r="O165" i="41"/>
  <c r="N165" i="41"/>
  <c r="M165" i="41"/>
  <c r="L165" i="41"/>
  <c r="K165" i="41"/>
  <c r="J165" i="41"/>
  <c r="I165" i="41"/>
  <c r="H165" i="41"/>
  <c r="G165" i="41"/>
  <c r="F165" i="41"/>
  <c r="E165" i="41"/>
  <c r="D165" i="41"/>
  <c r="C165" i="41"/>
  <c r="O164" i="41"/>
  <c r="N164" i="41"/>
  <c r="M164" i="41"/>
  <c r="L164" i="41"/>
  <c r="K164" i="41"/>
  <c r="J164" i="41"/>
  <c r="I164" i="41"/>
  <c r="H164" i="41"/>
  <c r="G164" i="41"/>
  <c r="F164" i="41"/>
  <c r="E164" i="41"/>
  <c r="D164" i="41"/>
  <c r="C164" i="41"/>
  <c r="O163" i="41"/>
  <c r="N163" i="41"/>
  <c r="M163" i="41"/>
  <c r="L163" i="41"/>
  <c r="K163" i="41"/>
  <c r="J163" i="41"/>
  <c r="I163" i="41"/>
  <c r="H163" i="41"/>
  <c r="G163" i="41"/>
  <c r="F163" i="41"/>
  <c r="E163" i="41"/>
  <c r="D163" i="41"/>
  <c r="C163" i="41"/>
  <c r="O162" i="41"/>
  <c r="N162" i="41"/>
  <c r="M162" i="41"/>
  <c r="L162" i="41"/>
  <c r="K162" i="41"/>
  <c r="J162" i="41"/>
  <c r="I162" i="41"/>
  <c r="H162" i="41"/>
  <c r="G162" i="41"/>
  <c r="F162" i="41"/>
  <c r="E162" i="41"/>
  <c r="D162" i="41"/>
  <c r="C162" i="41"/>
  <c r="O161" i="41"/>
  <c r="N161" i="41"/>
  <c r="M161" i="41"/>
  <c r="L161" i="41"/>
  <c r="K161" i="41"/>
  <c r="J161" i="41"/>
  <c r="I161" i="41"/>
  <c r="H161" i="41"/>
  <c r="G161" i="41"/>
  <c r="F161" i="41"/>
  <c r="E161" i="41"/>
  <c r="D161" i="41"/>
  <c r="C161" i="41"/>
  <c r="O160" i="41"/>
  <c r="N160" i="41"/>
  <c r="M160" i="41"/>
  <c r="L160" i="41"/>
  <c r="K160" i="41"/>
  <c r="J160" i="41"/>
  <c r="I160" i="41"/>
  <c r="G160" i="41"/>
  <c r="F160" i="41"/>
  <c r="E160" i="41"/>
  <c r="D160" i="41"/>
  <c r="C160" i="41"/>
  <c r="O159" i="41"/>
  <c r="N159" i="41"/>
  <c r="M159" i="41"/>
  <c r="L159" i="41"/>
  <c r="K159" i="41"/>
  <c r="J159" i="41"/>
  <c r="I159" i="41"/>
  <c r="G159" i="41"/>
  <c r="F159" i="41"/>
  <c r="E159" i="41"/>
  <c r="D159" i="41"/>
  <c r="C159" i="41"/>
  <c r="O158" i="41"/>
  <c r="N158" i="41"/>
  <c r="M158" i="41"/>
  <c r="L158" i="41"/>
  <c r="K158" i="41"/>
  <c r="J158" i="41"/>
  <c r="I158" i="41"/>
  <c r="H158" i="41"/>
  <c r="G158" i="41"/>
  <c r="F158" i="41"/>
  <c r="E158" i="41"/>
  <c r="D158" i="41"/>
  <c r="C158" i="41"/>
  <c r="O134" i="41"/>
  <c r="N134" i="41"/>
  <c r="M134" i="41"/>
  <c r="L134" i="41"/>
  <c r="K134" i="41"/>
  <c r="J134" i="41"/>
  <c r="I134" i="41"/>
  <c r="G134" i="41"/>
  <c r="E134" i="41"/>
  <c r="D134" i="41"/>
  <c r="C134" i="41"/>
  <c r="O133" i="41"/>
  <c r="N133" i="41"/>
  <c r="M133" i="41"/>
  <c r="L133" i="41"/>
  <c r="K133" i="41"/>
  <c r="J133" i="41"/>
  <c r="I133" i="41"/>
  <c r="H133" i="41"/>
  <c r="G133" i="41"/>
  <c r="F133" i="41"/>
  <c r="E133" i="41"/>
  <c r="D133" i="41"/>
  <c r="C133" i="41"/>
  <c r="O132" i="41"/>
  <c r="N132" i="41"/>
  <c r="M132" i="41"/>
  <c r="L132" i="41"/>
  <c r="K132" i="41"/>
  <c r="J132" i="41"/>
  <c r="I132" i="41"/>
  <c r="H132" i="41"/>
  <c r="G132" i="41"/>
  <c r="F132" i="41"/>
  <c r="E132" i="41"/>
  <c r="D132" i="41"/>
  <c r="C132" i="41"/>
  <c r="O131" i="41"/>
  <c r="N131" i="41"/>
  <c r="M131" i="41"/>
  <c r="L131" i="41"/>
  <c r="K131" i="41"/>
  <c r="J131" i="41"/>
  <c r="I131" i="41"/>
  <c r="H131" i="41"/>
  <c r="G131" i="41"/>
  <c r="F131" i="41"/>
  <c r="E131" i="41"/>
  <c r="D131" i="41"/>
  <c r="C131" i="41"/>
  <c r="O130" i="41"/>
  <c r="N130" i="41"/>
  <c r="M130" i="41"/>
  <c r="L130" i="41"/>
  <c r="K130" i="41"/>
  <c r="J130" i="41"/>
  <c r="I130" i="41"/>
  <c r="H130" i="41"/>
  <c r="G130" i="41"/>
  <c r="E130" i="41"/>
  <c r="D130" i="41"/>
  <c r="C130" i="41"/>
  <c r="O129" i="41"/>
  <c r="N129" i="41"/>
  <c r="M129" i="41"/>
  <c r="L129" i="41"/>
  <c r="K129" i="41"/>
  <c r="J129" i="41"/>
  <c r="I129" i="41"/>
  <c r="H129" i="41"/>
  <c r="G129" i="41"/>
  <c r="F129" i="41"/>
  <c r="E129" i="41"/>
  <c r="D129" i="41"/>
  <c r="C129" i="41"/>
  <c r="O128" i="41"/>
  <c r="N128" i="41"/>
  <c r="M128" i="41"/>
  <c r="L128" i="41"/>
  <c r="K128" i="41"/>
  <c r="J128" i="41"/>
  <c r="I128" i="41"/>
  <c r="H128" i="41"/>
  <c r="G128" i="41"/>
  <c r="F128" i="41"/>
  <c r="E128" i="41"/>
  <c r="D128" i="41"/>
  <c r="C128" i="41"/>
  <c r="O127" i="41"/>
  <c r="N127" i="41"/>
  <c r="M127" i="41"/>
  <c r="L127" i="41"/>
  <c r="K127" i="41"/>
  <c r="J127" i="41"/>
  <c r="I127" i="41"/>
  <c r="H127" i="41"/>
  <c r="G127" i="41"/>
  <c r="F127" i="41"/>
  <c r="E127" i="41"/>
  <c r="D127" i="41"/>
  <c r="C127" i="41"/>
  <c r="O126" i="41"/>
  <c r="N126" i="41"/>
  <c r="M126" i="41"/>
  <c r="L126" i="41"/>
  <c r="K126" i="41"/>
  <c r="J126" i="41"/>
  <c r="I126" i="41"/>
  <c r="H126" i="41"/>
  <c r="G126" i="41"/>
  <c r="F126" i="41"/>
  <c r="E126" i="41"/>
  <c r="D126" i="41"/>
  <c r="C126" i="41"/>
  <c r="O125" i="41"/>
  <c r="N125" i="41"/>
  <c r="M125" i="41"/>
  <c r="L125" i="41"/>
  <c r="K125" i="41"/>
  <c r="J125" i="41"/>
  <c r="I125" i="41"/>
  <c r="H125" i="41"/>
  <c r="G125" i="41"/>
  <c r="F125" i="41"/>
  <c r="E125" i="41"/>
  <c r="D125" i="41"/>
  <c r="C125" i="41"/>
  <c r="O124" i="41"/>
  <c r="N124" i="41"/>
  <c r="M124" i="41"/>
  <c r="L124" i="41"/>
  <c r="K124" i="41"/>
  <c r="J124" i="41"/>
  <c r="I124" i="41"/>
  <c r="G124" i="41"/>
  <c r="E124" i="41"/>
  <c r="D124" i="41"/>
  <c r="C124" i="41"/>
  <c r="O123" i="41"/>
  <c r="N123" i="41"/>
  <c r="M123" i="41"/>
  <c r="L123" i="41"/>
  <c r="K123" i="41"/>
  <c r="J123" i="41"/>
  <c r="I123" i="41"/>
  <c r="G123" i="41"/>
  <c r="E123" i="41"/>
  <c r="D123" i="41"/>
  <c r="C123" i="41"/>
  <c r="O122" i="41"/>
  <c r="N122" i="41"/>
  <c r="M122" i="41"/>
  <c r="L122" i="41"/>
  <c r="K122" i="41"/>
  <c r="J122" i="41"/>
  <c r="I122" i="41"/>
  <c r="H122" i="41"/>
  <c r="G122" i="41"/>
  <c r="F122" i="41"/>
  <c r="E122" i="41"/>
  <c r="D122" i="41"/>
  <c r="C122" i="41"/>
  <c r="O115" i="41"/>
  <c r="N115" i="41"/>
  <c r="M115" i="41"/>
  <c r="L115" i="41"/>
  <c r="K115" i="41"/>
  <c r="J115" i="41"/>
  <c r="I115" i="41"/>
  <c r="G115" i="41"/>
  <c r="F115" i="41"/>
  <c r="D115" i="41"/>
  <c r="C115" i="41"/>
  <c r="O114" i="41"/>
  <c r="N114" i="41"/>
  <c r="M114" i="41"/>
  <c r="L114" i="41"/>
  <c r="K114" i="41"/>
  <c r="J114" i="41"/>
  <c r="I114" i="41"/>
  <c r="H114" i="41"/>
  <c r="G114" i="41"/>
  <c r="F114" i="41"/>
  <c r="E114" i="41"/>
  <c r="D114" i="41"/>
  <c r="C114" i="41"/>
  <c r="O113" i="41"/>
  <c r="N113" i="41"/>
  <c r="M113" i="41"/>
  <c r="L113" i="41"/>
  <c r="K113" i="41"/>
  <c r="J113" i="41"/>
  <c r="I113" i="41"/>
  <c r="H113" i="41"/>
  <c r="G113" i="41"/>
  <c r="F113" i="41"/>
  <c r="E113" i="41"/>
  <c r="D113" i="41"/>
  <c r="C113" i="41"/>
  <c r="O112" i="41"/>
  <c r="N112" i="41"/>
  <c r="M112" i="41"/>
  <c r="L112" i="41"/>
  <c r="K112" i="41"/>
  <c r="J112" i="41"/>
  <c r="I112" i="41"/>
  <c r="H112" i="41"/>
  <c r="G112" i="41"/>
  <c r="F112" i="41"/>
  <c r="E112" i="41"/>
  <c r="D112" i="41"/>
  <c r="C112" i="41"/>
  <c r="O111" i="41"/>
  <c r="N111" i="41"/>
  <c r="M111" i="41"/>
  <c r="L111" i="41"/>
  <c r="K111" i="41"/>
  <c r="J111" i="41"/>
  <c r="I111" i="41"/>
  <c r="H111" i="41"/>
  <c r="G111" i="41"/>
  <c r="F111" i="41"/>
  <c r="D111" i="41"/>
  <c r="C111" i="41"/>
  <c r="O110" i="41"/>
  <c r="N110" i="41"/>
  <c r="M110" i="41"/>
  <c r="L110" i="41"/>
  <c r="K110" i="41"/>
  <c r="J110" i="41"/>
  <c r="I110" i="41"/>
  <c r="H110" i="41"/>
  <c r="G110" i="41"/>
  <c r="F110" i="41"/>
  <c r="E110" i="41"/>
  <c r="D110" i="41"/>
  <c r="C110" i="41"/>
  <c r="O109" i="41"/>
  <c r="N109" i="41"/>
  <c r="M109" i="41"/>
  <c r="L109" i="41"/>
  <c r="K109" i="41"/>
  <c r="J109" i="41"/>
  <c r="I109" i="41"/>
  <c r="H109" i="41"/>
  <c r="G109" i="41"/>
  <c r="F109" i="41"/>
  <c r="E109" i="41"/>
  <c r="D109" i="41"/>
  <c r="C109" i="41"/>
  <c r="O108" i="41"/>
  <c r="N108" i="41"/>
  <c r="M108" i="41"/>
  <c r="L108" i="41"/>
  <c r="K108" i="41"/>
  <c r="J108" i="41"/>
  <c r="I108" i="41"/>
  <c r="H108" i="41"/>
  <c r="G108" i="41"/>
  <c r="F108" i="41"/>
  <c r="E108" i="41"/>
  <c r="D108" i="41"/>
  <c r="C108" i="41"/>
  <c r="O107" i="41"/>
  <c r="N107" i="41"/>
  <c r="M107" i="41"/>
  <c r="L107" i="41"/>
  <c r="K107" i="41"/>
  <c r="J107" i="41"/>
  <c r="I107" i="41"/>
  <c r="H107" i="41"/>
  <c r="G107" i="41"/>
  <c r="F107" i="41"/>
  <c r="E107" i="41"/>
  <c r="D107" i="41"/>
  <c r="C107" i="41"/>
  <c r="O106" i="41"/>
  <c r="N106" i="41"/>
  <c r="M106" i="41"/>
  <c r="L106" i="41"/>
  <c r="K106" i="41"/>
  <c r="J106" i="41"/>
  <c r="I106" i="41"/>
  <c r="H106" i="41"/>
  <c r="G106" i="41"/>
  <c r="F106" i="41"/>
  <c r="E106" i="41"/>
  <c r="D106" i="41"/>
  <c r="C106" i="41"/>
  <c r="O105" i="41"/>
  <c r="N105" i="41"/>
  <c r="M105" i="41"/>
  <c r="L105" i="41"/>
  <c r="K105" i="41"/>
  <c r="J105" i="41"/>
  <c r="I105" i="41"/>
  <c r="G105" i="41"/>
  <c r="F105" i="41"/>
  <c r="D105" i="41"/>
  <c r="C105" i="41"/>
  <c r="O104" i="41"/>
  <c r="N104" i="41"/>
  <c r="M104" i="41"/>
  <c r="L104" i="41"/>
  <c r="K104" i="41"/>
  <c r="J104" i="41"/>
  <c r="I104" i="41"/>
  <c r="G104" i="41"/>
  <c r="F104" i="41"/>
  <c r="D104" i="41"/>
  <c r="C104" i="41"/>
  <c r="O103" i="41"/>
  <c r="N103" i="41"/>
  <c r="M103" i="41"/>
  <c r="L103" i="41"/>
  <c r="K103" i="41"/>
  <c r="J103" i="41"/>
  <c r="I103" i="41"/>
  <c r="H103" i="41"/>
  <c r="G103" i="41"/>
  <c r="F103" i="41"/>
  <c r="E103" i="41"/>
  <c r="D103" i="41"/>
  <c r="C103" i="41"/>
  <c r="O97" i="41"/>
  <c r="N97" i="41"/>
  <c r="M97" i="41"/>
  <c r="L97" i="41"/>
  <c r="K97" i="41"/>
  <c r="J97" i="41"/>
  <c r="I97" i="41"/>
  <c r="G97" i="41"/>
  <c r="F97" i="41"/>
  <c r="E97" i="41"/>
  <c r="C97" i="41"/>
  <c r="O96" i="41"/>
  <c r="N96" i="41"/>
  <c r="M96" i="41"/>
  <c r="L96" i="41"/>
  <c r="K96" i="41"/>
  <c r="J96" i="41"/>
  <c r="I96" i="41"/>
  <c r="H96" i="41"/>
  <c r="G96" i="41"/>
  <c r="F96" i="41"/>
  <c r="E96" i="41"/>
  <c r="D96" i="41"/>
  <c r="C96" i="41"/>
  <c r="O95" i="41"/>
  <c r="N95" i="41"/>
  <c r="M95" i="41"/>
  <c r="L95" i="41"/>
  <c r="K95" i="41"/>
  <c r="J95" i="41"/>
  <c r="I95" i="41"/>
  <c r="H95" i="41"/>
  <c r="G95" i="41"/>
  <c r="F95" i="41"/>
  <c r="E95" i="41"/>
  <c r="D95" i="41"/>
  <c r="C95" i="41"/>
  <c r="O94" i="41"/>
  <c r="N94" i="41"/>
  <c r="M94" i="41"/>
  <c r="L94" i="41"/>
  <c r="K94" i="41"/>
  <c r="J94" i="41"/>
  <c r="I94" i="41"/>
  <c r="H94" i="41"/>
  <c r="G94" i="41"/>
  <c r="F94" i="41"/>
  <c r="E94" i="41"/>
  <c r="D94" i="41"/>
  <c r="C94" i="41"/>
  <c r="O93" i="41"/>
  <c r="N93" i="41"/>
  <c r="M93" i="41"/>
  <c r="L93" i="41"/>
  <c r="K93" i="41"/>
  <c r="J93" i="41"/>
  <c r="I93" i="41"/>
  <c r="H93" i="41"/>
  <c r="G93" i="41"/>
  <c r="F93" i="41"/>
  <c r="E93" i="41"/>
  <c r="C93" i="41"/>
  <c r="O92" i="41"/>
  <c r="N92" i="41"/>
  <c r="M92" i="41"/>
  <c r="L92" i="41"/>
  <c r="K92" i="41"/>
  <c r="J92" i="41"/>
  <c r="I92" i="41"/>
  <c r="H92" i="41"/>
  <c r="G92" i="41"/>
  <c r="F92" i="41"/>
  <c r="E92" i="41"/>
  <c r="D92" i="41"/>
  <c r="C92" i="41"/>
  <c r="O91" i="41"/>
  <c r="N91" i="41"/>
  <c r="M91" i="41"/>
  <c r="L91" i="41"/>
  <c r="K91" i="41"/>
  <c r="J91" i="41"/>
  <c r="I91" i="41"/>
  <c r="H91" i="41"/>
  <c r="G91" i="41"/>
  <c r="F91" i="41"/>
  <c r="E91" i="41"/>
  <c r="D91" i="41"/>
  <c r="C91" i="41"/>
  <c r="O90" i="41"/>
  <c r="N90" i="41"/>
  <c r="M90" i="41"/>
  <c r="L90" i="41"/>
  <c r="K90" i="41"/>
  <c r="J90" i="41"/>
  <c r="I90" i="41"/>
  <c r="H90" i="41"/>
  <c r="G90" i="41"/>
  <c r="F90" i="41"/>
  <c r="E90" i="41"/>
  <c r="D90" i="41"/>
  <c r="C90" i="41"/>
  <c r="O89" i="41"/>
  <c r="N89" i="41"/>
  <c r="M89" i="41"/>
  <c r="L89" i="41"/>
  <c r="K89" i="41"/>
  <c r="J89" i="41"/>
  <c r="I89" i="41"/>
  <c r="H89" i="41"/>
  <c r="G89" i="41"/>
  <c r="F89" i="41"/>
  <c r="E89" i="41"/>
  <c r="D89" i="41"/>
  <c r="C89" i="41"/>
  <c r="O88" i="41"/>
  <c r="N88" i="41"/>
  <c r="M88" i="41"/>
  <c r="L88" i="41"/>
  <c r="K88" i="41"/>
  <c r="J88" i="41"/>
  <c r="I88" i="41"/>
  <c r="H88" i="41"/>
  <c r="G88" i="41"/>
  <c r="F88" i="41"/>
  <c r="E88" i="41"/>
  <c r="D88" i="41"/>
  <c r="C88" i="41"/>
  <c r="O87" i="41"/>
  <c r="N87" i="41"/>
  <c r="M87" i="41"/>
  <c r="L87" i="41"/>
  <c r="K87" i="41"/>
  <c r="J87" i="41"/>
  <c r="I87" i="41"/>
  <c r="G87" i="41"/>
  <c r="F87" i="41"/>
  <c r="E87" i="41"/>
  <c r="C87" i="41"/>
  <c r="O86" i="41"/>
  <c r="N86" i="41"/>
  <c r="M86" i="41"/>
  <c r="L86" i="41"/>
  <c r="K86" i="41"/>
  <c r="J86" i="41"/>
  <c r="I86" i="41"/>
  <c r="G86" i="41"/>
  <c r="F86" i="41"/>
  <c r="E86" i="41"/>
  <c r="C86" i="41"/>
  <c r="O85" i="41"/>
  <c r="N85" i="41"/>
  <c r="M85" i="41"/>
  <c r="L85" i="41"/>
  <c r="K85" i="41"/>
  <c r="J85" i="41"/>
  <c r="I85" i="41"/>
  <c r="H85" i="41"/>
  <c r="G85" i="41"/>
  <c r="F85" i="41"/>
  <c r="E85" i="41"/>
  <c r="D85" i="41"/>
  <c r="C85" i="41"/>
  <c r="O79" i="41"/>
  <c r="N79" i="41"/>
  <c r="M79" i="41"/>
  <c r="L79" i="41"/>
  <c r="K79" i="41"/>
  <c r="J79" i="41"/>
  <c r="I79" i="41"/>
  <c r="G79" i="41"/>
  <c r="F79" i="41"/>
  <c r="E79" i="41"/>
  <c r="D79" i="41"/>
  <c r="O78" i="41"/>
  <c r="N78" i="41"/>
  <c r="M78" i="41"/>
  <c r="L78" i="41"/>
  <c r="K78" i="41"/>
  <c r="J78" i="41"/>
  <c r="I78" i="41"/>
  <c r="H78" i="41"/>
  <c r="G78" i="41"/>
  <c r="F78" i="41"/>
  <c r="E78" i="41"/>
  <c r="D78" i="41"/>
  <c r="C78" i="41"/>
  <c r="O77" i="41"/>
  <c r="N77" i="41"/>
  <c r="M77" i="41"/>
  <c r="L77" i="41"/>
  <c r="K77" i="41"/>
  <c r="J77" i="41"/>
  <c r="I77" i="41"/>
  <c r="H77" i="41"/>
  <c r="G77" i="41"/>
  <c r="F77" i="41"/>
  <c r="E77" i="41"/>
  <c r="D77" i="41"/>
  <c r="C77" i="41"/>
  <c r="O76" i="41"/>
  <c r="N76" i="41"/>
  <c r="M76" i="41"/>
  <c r="L76" i="41"/>
  <c r="K76" i="41"/>
  <c r="J76" i="41"/>
  <c r="I76" i="41"/>
  <c r="H76" i="41"/>
  <c r="G76" i="41"/>
  <c r="F76" i="41"/>
  <c r="E76" i="41"/>
  <c r="D76" i="41"/>
  <c r="C76" i="41"/>
  <c r="O75" i="41"/>
  <c r="N75" i="41"/>
  <c r="M75" i="41"/>
  <c r="L75" i="41"/>
  <c r="K75" i="41"/>
  <c r="J75" i="41"/>
  <c r="I75" i="41"/>
  <c r="H75" i="41"/>
  <c r="G75" i="41"/>
  <c r="F75" i="41"/>
  <c r="E75" i="41"/>
  <c r="D75" i="41"/>
  <c r="O74" i="41"/>
  <c r="N74" i="41"/>
  <c r="M74" i="41"/>
  <c r="L74" i="41"/>
  <c r="K74" i="41"/>
  <c r="J74" i="41"/>
  <c r="I74" i="41"/>
  <c r="H74" i="41"/>
  <c r="G74" i="41"/>
  <c r="F74" i="41"/>
  <c r="E74" i="41"/>
  <c r="D74" i="41"/>
  <c r="C74" i="41"/>
  <c r="O73" i="41"/>
  <c r="N73" i="41"/>
  <c r="M73" i="41"/>
  <c r="L73" i="41"/>
  <c r="K73" i="41"/>
  <c r="J73" i="41"/>
  <c r="I73" i="41"/>
  <c r="H73" i="41"/>
  <c r="G73" i="41"/>
  <c r="F73" i="41"/>
  <c r="E73" i="41"/>
  <c r="D73" i="41"/>
  <c r="C73" i="41"/>
  <c r="O72" i="41"/>
  <c r="N72" i="41"/>
  <c r="M72" i="41"/>
  <c r="L72" i="41"/>
  <c r="K72" i="41"/>
  <c r="J72" i="41"/>
  <c r="I72" i="41"/>
  <c r="H72" i="41"/>
  <c r="G72" i="41"/>
  <c r="F72" i="41"/>
  <c r="E72" i="41"/>
  <c r="D72" i="41"/>
  <c r="C72" i="41"/>
  <c r="O71" i="41"/>
  <c r="N71" i="41"/>
  <c r="M71" i="41"/>
  <c r="L71" i="41"/>
  <c r="K71" i="41"/>
  <c r="J71" i="41"/>
  <c r="I71" i="41"/>
  <c r="H71" i="41"/>
  <c r="G71" i="41"/>
  <c r="F71" i="41"/>
  <c r="E71" i="41"/>
  <c r="D71" i="41"/>
  <c r="C71" i="41"/>
  <c r="O70" i="41"/>
  <c r="N70" i="41"/>
  <c r="M70" i="41"/>
  <c r="L70" i="41"/>
  <c r="K70" i="41"/>
  <c r="J70" i="41"/>
  <c r="I70" i="41"/>
  <c r="H70" i="41"/>
  <c r="G70" i="41"/>
  <c r="F70" i="41"/>
  <c r="E70" i="41"/>
  <c r="D70" i="41"/>
  <c r="C70" i="41"/>
  <c r="O69" i="41"/>
  <c r="N69" i="41"/>
  <c r="M69" i="41"/>
  <c r="L69" i="41"/>
  <c r="K69" i="41"/>
  <c r="J69" i="41"/>
  <c r="I69" i="41"/>
  <c r="G69" i="41"/>
  <c r="F69" i="41"/>
  <c r="E69" i="41"/>
  <c r="D69" i="41"/>
  <c r="O68" i="41"/>
  <c r="N68" i="41"/>
  <c r="M68" i="41"/>
  <c r="L68" i="41"/>
  <c r="K68" i="41"/>
  <c r="J68" i="41"/>
  <c r="I68" i="41"/>
  <c r="G68" i="41"/>
  <c r="F68" i="41"/>
  <c r="E68" i="41"/>
  <c r="D68" i="41"/>
  <c r="O67" i="41"/>
  <c r="N67" i="41"/>
  <c r="M67" i="41"/>
  <c r="L67" i="41"/>
  <c r="K67" i="41"/>
  <c r="J67" i="41"/>
  <c r="I67" i="41"/>
  <c r="H67" i="41"/>
  <c r="G67" i="41"/>
  <c r="F67" i="41"/>
  <c r="E67" i="41"/>
  <c r="D67" i="41"/>
  <c r="C67" i="41"/>
  <c r="Q48" i="41"/>
  <c r="Q49" i="41"/>
  <c r="Q50" i="41"/>
  <c r="Q51" i="41"/>
  <c r="Q52" i="41"/>
  <c r="Q53" i="41"/>
  <c r="Q54" i="41"/>
  <c r="Q55" i="41"/>
  <c r="Q56" i="41"/>
  <c r="Q57" i="41"/>
  <c r="Q58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C141" i="40"/>
  <c r="D141" i="40"/>
  <c r="E141" i="40"/>
  <c r="F141" i="40"/>
  <c r="H141" i="40"/>
  <c r="I141" i="40"/>
  <c r="J141" i="40"/>
  <c r="K141" i="40"/>
  <c r="L141" i="40"/>
  <c r="M141" i="40"/>
  <c r="N141" i="40"/>
  <c r="O141" i="40"/>
  <c r="C48" i="40"/>
  <c r="C142" i="40"/>
  <c r="D142" i="40"/>
  <c r="E142" i="40"/>
  <c r="F142" i="40"/>
  <c r="I142" i="40"/>
  <c r="J142" i="40"/>
  <c r="K142" i="40"/>
  <c r="L142" i="40"/>
  <c r="M142" i="40"/>
  <c r="N142" i="40"/>
  <c r="O142" i="40"/>
  <c r="C143" i="40"/>
  <c r="D143" i="40"/>
  <c r="E143" i="40"/>
  <c r="F143" i="40"/>
  <c r="I143" i="40"/>
  <c r="J143" i="40"/>
  <c r="K143" i="40"/>
  <c r="L143" i="40"/>
  <c r="M143" i="40"/>
  <c r="N49" i="40"/>
  <c r="N143" i="40"/>
  <c r="O143" i="40"/>
  <c r="C144" i="40"/>
  <c r="D144" i="40"/>
  <c r="E144" i="40"/>
  <c r="F144" i="40"/>
  <c r="P50" i="40"/>
  <c r="G144" i="40"/>
  <c r="H144" i="40"/>
  <c r="I50" i="40"/>
  <c r="I144" i="40"/>
  <c r="J50" i="40"/>
  <c r="J144" i="40"/>
  <c r="K144" i="40"/>
  <c r="L144" i="40"/>
  <c r="M144" i="40"/>
  <c r="N144" i="40"/>
  <c r="O144" i="40"/>
  <c r="C51" i="40"/>
  <c r="C145" i="40"/>
  <c r="D145" i="40"/>
  <c r="E145" i="40"/>
  <c r="F145" i="40"/>
  <c r="G145" i="40"/>
  <c r="H145" i="40"/>
  <c r="I145" i="40"/>
  <c r="J145" i="40"/>
  <c r="K145" i="40"/>
  <c r="L145" i="40"/>
  <c r="M145" i="40"/>
  <c r="N145" i="40"/>
  <c r="O145" i="40"/>
  <c r="C52" i="40"/>
  <c r="C146" i="40"/>
  <c r="D146" i="40"/>
  <c r="E146" i="40"/>
  <c r="F146" i="40"/>
  <c r="P52" i="40"/>
  <c r="G146" i="40"/>
  <c r="H146" i="40"/>
  <c r="I146" i="40"/>
  <c r="J52" i="40"/>
  <c r="J146" i="40"/>
  <c r="K146" i="40"/>
  <c r="L146" i="40"/>
  <c r="M146" i="40"/>
  <c r="N146" i="40"/>
  <c r="O146" i="40"/>
  <c r="C53" i="40"/>
  <c r="C147" i="40"/>
  <c r="D147" i="40"/>
  <c r="E147" i="40"/>
  <c r="F147" i="40"/>
  <c r="P53" i="40"/>
  <c r="G147" i="40"/>
  <c r="H147" i="40"/>
  <c r="I147" i="40"/>
  <c r="J53" i="40"/>
  <c r="J147" i="40"/>
  <c r="K147" i="40"/>
  <c r="L147" i="40"/>
  <c r="M147" i="40"/>
  <c r="N147" i="40"/>
  <c r="O147" i="40"/>
  <c r="C54" i="40"/>
  <c r="C148" i="40"/>
  <c r="D148" i="40"/>
  <c r="E148" i="40"/>
  <c r="F148" i="40"/>
  <c r="H148" i="40"/>
  <c r="I148" i="40"/>
  <c r="J148" i="40"/>
  <c r="K54" i="40"/>
  <c r="K148" i="40"/>
  <c r="L148" i="40"/>
  <c r="M148" i="40"/>
  <c r="N148" i="40"/>
  <c r="O54" i="40"/>
  <c r="O148" i="40"/>
  <c r="C55" i="40"/>
  <c r="C149" i="40"/>
  <c r="D149" i="40"/>
  <c r="E149" i="40"/>
  <c r="F149" i="40"/>
  <c r="H149" i="40"/>
  <c r="I149" i="40"/>
  <c r="J55" i="40"/>
  <c r="J149" i="40"/>
  <c r="K149" i="40"/>
  <c r="L149" i="40"/>
  <c r="M149" i="40"/>
  <c r="N149" i="40"/>
  <c r="O149" i="40"/>
  <c r="C150" i="40"/>
  <c r="D150" i="40"/>
  <c r="E150" i="40"/>
  <c r="F150" i="40"/>
  <c r="P56" i="40"/>
  <c r="G150" i="40"/>
  <c r="H150" i="40"/>
  <c r="I150" i="40"/>
  <c r="J150" i="40"/>
  <c r="K150" i="40"/>
  <c r="L150" i="40"/>
  <c r="M150" i="40"/>
  <c r="N150" i="40"/>
  <c r="O150" i="40"/>
  <c r="C151" i="40"/>
  <c r="D151" i="40"/>
  <c r="E151" i="40"/>
  <c r="F151" i="40"/>
  <c r="P57" i="40"/>
  <c r="G151" i="40"/>
  <c r="H151" i="40"/>
  <c r="I151" i="40"/>
  <c r="J151" i="40"/>
  <c r="K151" i="40"/>
  <c r="L151" i="40"/>
  <c r="M151" i="40"/>
  <c r="N151" i="40"/>
  <c r="O151" i="40"/>
  <c r="C152" i="40"/>
  <c r="D152" i="40"/>
  <c r="E152" i="40"/>
  <c r="F152" i="40"/>
  <c r="P58" i="40"/>
  <c r="G152" i="40"/>
  <c r="H152" i="40"/>
  <c r="I152" i="40"/>
  <c r="J152" i="40"/>
  <c r="K152" i="40"/>
  <c r="L152" i="40"/>
  <c r="M152" i="40"/>
  <c r="N152" i="40"/>
  <c r="O152" i="40"/>
  <c r="C59" i="40"/>
  <c r="C153" i="40"/>
  <c r="D153" i="40"/>
  <c r="E153" i="40"/>
  <c r="F153" i="40"/>
  <c r="P59" i="40"/>
  <c r="G153" i="40"/>
  <c r="I153" i="40"/>
  <c r="J153" i="40"/>
  <c r="K153" i="40"/>
  <c r="L153" i="40"/>
  <c r="M153" i="40"/>
  <c r="N153" i="40"/>
  <c r="O153" i="40"/>
  <c r="G305" i="40"/>
  <c r="R304" i="40"/>
  <c r="Q304" i="40"/>
  <c r="P304" i="40"/>
  <c r="N299" i="40"/>
  <c r="O304" i="40"/>
  <c r="M299" i="40"/>
  <c r="N304" i="40"/>
  <c r="L299" i="40"/>
  <c r="M304" i="40"/>
  <c r="K299" i="40"/>
  <c r="L304" i="40"/>
  <c r="K304" i="40"/>
  <c r="J299" i="40"/>
  <c r="J304" i="40"/>
  <c r="I299" i="40"/>
  <c r="I304" i="40"/>
  <c r="H299" i="40"/>
  <c r="H304" i="40"/>
  <c r="G299" i="40"/>
  <c r="G304" i="40"/>
  <c r="F299" i="40"/>
  <c r="F304" i="40"/>
  <c r="E299" i="40"/>
  <c r="E304" i="40"/>
  <c r="D299" i="40"/>
  <c r="D304" i="40"/>
  <c r="C299" i="40"/>
  <c r="C304" i="40"/>
  <c r="G302" i="40"/>
  <c r="D298" i="40"/>
  <c r="E298" i="40"/>
  <c r="F298" i="40"/>
  <c r="G298" i="40"/>
  <c r="H298" i="40"/>
  <c r="I298" i="40"/>
  <c r="J298" i="40"/>
  <c r="K298" i="40"/>
  <c r="L298" i="40"/>
  <c r="M298" i="40"/>
  <c r="N298" i="40"/>
  <c r="O294" i="40"/>
  <c r="N294" i="40"/>
  <c r="M294" i="40"/>
  <c r="L294" i="40"/>
  <c r="K294" i="40"/>
  <c r="J294" i="40"/>
  <c r="I294" i="40"/>
  <c r="G294" i="40"/>
  <c r="F294" i="40"/>
  <c r="E294" i="40"/>
  <c r="D294" i="40"/>
  <c r="C294" i="40"/>
  <c r="O293" i="40"/>
  <c r="N293" i="40"/>
  <c r="M293" i="40"/>
  <c r="L293" i="40"/>
  <c r="K293" i="40"/>
  <c r="J293" i="40"/>
  <c r="I293" i="40"/>
  <c r="H293" i="40"/>
  <c r="G293" i="40"/>
  <c r="F293" i="40"/>
  <c r="E293" i="40"/>
  <c r="D293" i="40"/>
  <c r="C293" i="40"/>
  <c r="O292" i="40"/>
  <c r="N292" i="40"/>
  <c r="M292" i="40"/>
  <c r="L292" i="40"/>
  <c r="K292" i="40"/>
  <c r="J292" i="40"/>
  <c r="I292" i="40"/>
  <c r="H292" i="40"/>
  <c r="G292" i="40"/>
  <c r="F292" i="40"/>
  <c r="E292" i="40"/>
  <c r="D292" i="40"/>
  <c r="C292" i="40"/>
  <c r="O291" i="40"/>
  <c r="N291" i="40"/>
  <c r="M291" i="40"/>
  <c r="L291" i="40"/>
  <c r="K291" i="40"/>
  <c r="J291" i="40"/>
  <c r="I291" i="40"/>
  <c r="H291" i="40"/>
  <c r="G291" i="40"/>
  <c r="F291" i="40"/>
  <c r="E291" i="40"/>
  <c r="D291" i="40"/>
  <c r="C291" i="40"/>
  <c r="N290" i="40"/>
  <c r="M290" i="40"/>
  <c r="L290" i="40"/>
  <c r="K290" i="40"/>
  <c r="J290" i="40"/>
  <c r="I290" i="40"/>
  <c r="H290" i="40"/>
  <c r="G290" i="40"/>
  <c r="F290" i="40"/>
  <c r="E290" i="40"/>
  <c r="D290" i="40"/>
  <c r="C290" i="40"/>
  <c r="N289" i="40"/>
  <c r="M289" i="40"/>
  <c r="L289" i="40"/>
  <c r="K289" i="40"/>
  <c r="J289" i="40"/>
  <c r="I289" i="40"/>
  <c r="H289" i="40"/>
  <c r="G289" i="40"/>
  <c r="F289" i="40"/>
  <c r="E289" i="40"/>
  <c r="D289" i="40"/>
  <c r="C289" i="40"/>
  <c r="O288" i="40"/>
  <c r="N288" i="40"/>
  <c r="M288" i="40"/>
  <c r="L288" i="40"/>
  <c r="K288" i="40"/>
  <c r="J288" i="40"/>
  <c r="I288" i="40"/>
  <c r="H288" i="40"/>
  <c r="G288" i="40"/>
  <c r="F288" i="40"/>
  <c r="E288" i="40"/>
  <c r="D288" i="40"/>
  <c r="C288" i="40"/>
  <c r="O287" i="40"/>
  <c r="N287" i="40"/>
  <c r="M287" i="40"/>
  <c r="L287" i="40"/>
  <c r="K287" i="40"/>
  <c r="J287" i="40"/>
  <c r="I287" i="40"/>
  <c r="H287" i="40"/>
  <c r="G287" i="40"/>
  <c r="F287" i="40"/>
  <c r="E287" i="40"/>
  <c r="D287" i="40"/>
  <c r="C287" i="40"/>
  <c r="O286" i="40"/>
  <c r="N286" i="40"/>
  <c r="M286" i="40"/>
  <c r="L286" i="40"/>
  <c r="K286" i="40"/>
  <c r="J286" i="40"/>
  <c r="I286" i="40"/>
  <c r="H286" i="40"/>
  <c r="G286" i="40"/>
  <c r="F286" i="40"/>
  <c r="E286" i="40"/>
  <c r="D286" i="40"/>
  <c r="C286" i="40"/>
  <c r="O285" i="40"/>
  <c r="N285" i="40"/>
  <c r="M285" i="40"/>
  <c r="L285" i="40"/>
  <c r="K285" i="40"/>
  <c r="J285" i="40"/>
  <c r="I285" i="40"/>
  <c r="H285" i="40"/>
  <c r="G285" i="40"/>
  <c r="F285" i="40"/>
  <c r="E285" i="40"/>
  <c r="D285" i="40"/>
  <c r="C285" i="40"/>
  <c r="N284" i="40"/>
  <c r="M284" i="40"/>
  <c r="L284" i="40"/>
  <c r="K284" i="40"/>
  <c r="J284" i="40"/>
  <c r="I284" i="40"/>
  <c r="G284" i="40"/>
  <c r="F284" i="40"/>
  <c r="E284" i="40"/>
  <c r="D284" i="40"/>
  <c r="C284" i="40"/>
  <c r="N283" i="40"/>
  <c r="M283" i="40"/>
  <c r="L283" i="40"/>
  <c r="K283" i="40"/>
  <c r="J283" i="40"/>
  <c r="I283" i="40"/>
  <c r="G283" i="40"/>
  <c r="F283" i="40"/>
  <c r="E283" i="40"/>
  <c r="D283" i="40"/>
  <c r="C283" i="40"/>
  <c r="O282" i="40"/>
  <c r="N282" i="40"/>
  <c r="M282" i="40"/>
  <c r="L282" i="40"/>
  <c r="K282" i="40"/>
  <c r="J282" i="40"/>
  <c r="I282" i="40"/>
  <c r="H282" i="40"/>
  <c r="G282" i="40"/>
  <c r="F282" i="40"/>
  <c r="E282" i="40"/>
  <c r="D282" i="40"/>
  <c r="C282" i="40"/>
  <c r="O277" i="40"/>
  <c r="N277" i="40"/>
  <c r="M277" i="40"/>
  <c r="L277" i="40"/>
  <c r="K277" i="40"/>
  <c r="J277" i="40"/>
  <c r="I277" i="40"/>
  <c r="G277" i="40"/>
  <c r="F277" i="40"/>
  <c r="E277" i="40"/>
  <c r="D277" i="40"/>
  <c r="C277" i="40"/>
  <c r="O276" i="40"/>
  <c r="N276" i="40"/>
  <c r="M276" i="40"/>
  <c r="L276" i="40"/>
  <c r="K276" i="40"/>
  <c r="J276" i="40"/>
  <c r="I276" i="40"/>
  <c r="H276" i="40"/>
  <c r="G276" i="40"/>
  <c r="F276" i="40"/>
  <c r="E276" i="40"/>
  <c r="D276" i="40"/>
  <c r="C276" i="40"/>
  <c r="O275" i="40"/>
  <c r="N275" i="40"/>
  <c r="M275" i="40"/>
  <c r="L275" i="40"/>
  <c r="K275" i="40"/>
  <c r="J275" i="40"/>
  <c r="I275" i="40"/>
  <c r="H275" i="40"/>
  <c r="G275" i="40"/>
  <c r="F275" i="40"/>
  <c r="E275" i="40"/>
  <c r="D275" i="40"/>
  <c r="C275" i="40"/>
  <c r="O274" i="40"/>
  <c r="N274" i="40"/>
  <c r="M274" i="40"/>
  <c r="L274" i="40"/>
  <c r="K274" i="40"/>
  <c r="J274" i="40"/>
  <c r="I274" i="40"/>
  <c r="H274" i="40"/>
  <c r="G274" i="40"/>
  <c r="F274" i="40"/>
  <c r="E274" i="40"/>
  <c r="D274" i="40"/>
  <c r="C274" i="40"/>
  <c r="O273" i="40"/>
  <c r="M273" i="40"/>
  <c r="L273" i="40"/>
  <c r="K273" i="40"/>
  <c r="J273" i="40"/>
  <c r="I273" i="40"/>
  <c r="H273" i="40"/>
  <c r="G273" i="40"/>
  <c r="F273" i="40"/>
  <c r="E273" i="40"/>
  <c r="D273" i="40"/>
  <c r="C273" i="40"/>
  <c r="O272" i="40"/>
  <c r="M272" i="40"/>
  <c r="L272" i="40"/>
  <c r="K272" i="40"/>
  <c r="J272" i="40"/>
  <c r="I272" i="40"/>
  <c r="H272" i="40"/>
  <c r="G272" i="40"/>
  <c r="F272" i="40"/>
  <c r="E272" i="40"/>
  <c r="D272" i="40"/>
  <c r="C272" i="40"/>
  <c r="O271" i="40"/>
  <c r="N271" i="40"/>
  <c r="M271" i="40"/>
  <c r="L271" i="40"/>
  <c r="K271" i="40"/>
  <c r="J271" i="40"/>
  <c r="I271" i="40"/>
  <c r="H271" i="40"/>
  <c r="G271" i="40"/>
  <c r="F271" i="40"/>
  <c r="E271" i="40"/>
  <c r="D271" i="40"/>
  <c r="C271" i="40"/>
  <c r="O270" i="40"/>
  <c r="N270" i="40"/>
  <c r="M270" i="40"/>
  <c r="L270" i="40"/>
  <c r="K270" i="40"/>
  <c r="J270" i="40"/>
  <c r="I270" i="40"/>
  <c r="H270" i="40"/>
  <c r="G270" i="40"/>
  <c r="F270" i="40"/>
  <c r="E270" i="40"/>
  <c r="D270" i="40"/>
  <c r="C270" i="40"/>
  <c r="O269" i="40"/>
  <c r="N269" i="40"/>
  <c r="M269" i="40"/>
  <c r="L269" i="40"/>
  <c r="K269" i="40"/>
  <c r="J269" i="40"/>
  <c r="I269" i="40"/>
  <c r="H269" i="40"/>
  <c r="G269" i="40"/>
  <c r="F269" i="40"/>
  <c r="E269" i="40"/>
  <c r="D269" i="40"/>
  <c r="C269" i="40"/>
  <c r="O268" i="40"/>
  <c r="N268" i="40"/>
  <c r="M268" i="40"/>
  <c r="L268" i="40"/>
  <c r="K268" i="40"/>
  <c r="J268" i="40"/>
  <c r="I268" i="40"/>
  <c r="H268" i="40"/>
  <c r="G268" i="40"/>
  <c r="F268" i="40"/>
  <c r="E268" i="40"/>
  <c r="D268" i="40"/>
  <c r="C268" i="40"/>
  <c r="O267" i="40"/>
  <c r="M267" i="40"/>
  <c r="L267" i="40"/>
  <c r="K267" i="40"/>
  <c r="J267" i="40"/>
  <c r="I267" i="40"/>
  <c r="G267" i="40"/>
  <c r="F267" i="40"/>
  <c r="E267" i="40"/>
  <c r="D267" i="40"/>
  <c r="C267" i="40"/>
  <c r="O266" i="40"/>
  <c r="M266" i="40"/>
  <c r="L266" i="40"/>
  <c r="K266" i="40"/>
  <c r="J266" i="40"/>
  <c r="I266" i="40"/>
  <c r="G266" i="40"/>
  <c r="F266" i="40"/>
  <c r="E266" i="40"/>
  <c r="D266" i="40"/>
  <c r="C266" i="40"/>
  <c r="O265" i="40"/>
  <c r="N265" i="40"/>
  <c r="M265" i="40"/>
  <c r="L265" i="40"/>
  <c r="K265" i="40"/>
  <c r="J265" i="40"/>
  <c r="I265" i="40"/>
  <c r="H265" i="40"/>
  <c r="G265" i="40"/>
  <c r="F265" i="40"/>
  <c r="E265" i="40"/>
  <c r="D265" i="40"/>
  <c r="C265" i="40"/>
  <c r="O259" i="40"/>
  <c r="N259" i="40"/>
  <c r="M259" i="40"/>
  <c r="L259" i="40"/>
  <c r="K259" i="40"/>
  <c r="J259" i="40"/>
  <c r="I259" i="40"/>
  <c r="G259" i="40"/>
  <c r="F259" i="40"/>
  <c r="E259" i="40"/>
  <c r="D259" i="40"/>
  <c r="C259" i="40"/>
  <c r="O258" i="40"/>
  <c r="N258" i="40"/>
  <c r="M258" i="40"/>
  <c r="L258" i="40"/>
  <c r="K258" i="40"/>
  <c r="J258" i="40"/>
  <c r="I258" i="40"/>
  <c r="H258" i="40"/>
  <c r="G258" i="40"/>
  <c r="F258" i="40"/>
  <c r="E258" i="40"/>
  <c r="D258" i="40"/>
  <c r="C258" i="40"/>
  <c r="O257" i="40"/>
  <c r="N257" i="40"/>
  <c r="M257" i="40"/>
  <c r="L257" i="40"/>
  <c r="K257" i="40"/>
  <c r="J257" i="40"/>
  <c r="I257" i="40"/>
  <c r="H257" i="40"/>
  <c r="G257" i="40"/>
  <c r="F257" i="40"/>
  <c r="E257" i="40"/>
  <c r="D257" i="40"/>
  <c r="C257" i="40"/>
  <c r="O256" i="40"/>
  <c r="N256" i="40"/>
  <c r="M256" i="40"/>
  <c r="L256" i="40"/>
  <c r="K256" i="40"/>
  <c r="J256" i="40"/>
  <c r="I256" i="40"/>
  <c r="H256" i="40"/>
  <c r="G256" i="40"/>
  <c r="F256" i="40"/>
  <c r="E256" i="40"/>
  <c r="D256" i="40"/>
  <c r="C256" i="40"/>
  <c r="O255" i="40"/>
  <c r="N255" i="40"/>
  <c r="L255" i="40"/>
  <c r="K255" i="40"/>
  <c r="J255" i="40"/>
  <c r="I255" i="40"/>
  <c r="H255" i="40"/>
  <c r="G255" i="40"/>
  <c r="F255" i="40"/>
  <c r="E255" i="40"/>
  <c r="D255" i="40"/>
  <c r="C255" i="40"/>
  <c r="O254" i="40"/>
  <c r="N254" i="40"/>
  <c r="L254" i="40"/>
  <c r="K254" i="40"/>
  <c r="J254" i="40"/>
  <c r="I254" i="40"/>
  <c r="H254" i="40"/>
  <c r="G254" i="40"/>
  <c r="F254" i="40"/>
  <c r="E254" i="40"/>
  <c r="D254" i="40"/>
  <c r="C254" i="40"/>
  <c r="O253" i="40"/>
  <c r="N253" i="40"/>
  <c r="M253" i="40"/>
  <c r="L253" i="40"/>
  <c r="K253" i="40"/>
  <c r="J253" i="40"/>
  <c r="I253" i="40"/>
  <c r="H253" i="40"/>
  <c r="G253" i="40"/>
  <c r="F253" i="40"/>
  <c r="E253" i="40"/>
  <c r="D253" i="40"/>
  <c r="C253" i="40"/>
  <c r="O252" i="40"/>
  <c r="N252" i="40"/>
  <c r="M252" i="40"/>
  <c r="L252" i="40"/>
  <c r="K252" i="40"/>
  <c r="J252" i="40"/>
  <c r="I252" i="40"/>
  <c r="H252" i="40"/>
  <c r="G252" i="40"/>
  <c r="F252" i="40"/>
  <c r="E252" i="40"/>
  <c r="D252" i="40"/>
  <c r="C252" i="40"/>
  <c r="O251" i="40"/>
  <c r="N251" i="40"/>
  <c r="M251" i="40"/>
  <c r="L251" i="40"/>
  <c r="K251" i="40"/>
  <c r="J251" i="40"/>
  <c r="I251" i="40"/>
  <c r="H251" i="40"/>
  <c r="G251" i="40"/>
  <c r="F251" i="40"/>
  <c r="E251" i="40"/>
  <c r="D251" i="40"/>
  <c r="C251" i="40"/>
  <c r="O250" i="40"/>
  <c r="N250" i="40"/>
  <c r="M250" i="40"/>
  <c r="L250" i="40"/>
  <c r="K250" i="40"/>
  <c r="J250" i="40"/>
  <c r="I250" i="40"/>
  <c r="H250" i="40"/>
  <c r="G250" i="40"/>
  <c r="F250" i="40"/>
  <c r="E250" i="40"/>
  <c r="D250" i="40"/>
  <c r="C250" i="40"/>
  <c r="O249" i="40"/>
  <c r="N249" i="40"/>
  <c r="L249" i="40"/>
  <c r="K249" i="40"/>
  <c r="J249" i="40"/>
  <c r="I249" i="40"/>
  <c r="G249" i="40"/>
  <c r="F249" i="40"/>
  <c r="E249" i="40"/>
  <c r="D249" i="40"/>
  <c r="C249" i="40"/>
  <c r="O248" i="40"/>
  <c r="N248" i="40"/>
  <c r="L248" i="40"/>
  <c r="K248" i="40"/>
  <c r="J248" i="40"/>
  <c r="I248" i="40"/>
  <c r="G248" i="40"/>
  <c r="F248" i="40"/>
  <c r="E248" i="40"/>
  <c r="D248" i="40"/>
  <c r="C248" i="40"/>
  <c r="O247" i="40"/>
  <c r="N247" i="40"/>
  <c r="M247" i="40"/>
  <c r="L247" i="40"/>
  <c r="K247" i="40"/>
  <c r="J247" i="40"/>
  <c r="I247" i="40"/>
  <c r="H247" i="40"/>
  <c r="G247" i="40"/>
  <c r="F247" i="40"/>
  <c r="E247" i="40"/>
  <c r="D247" i="40"/>
  <c r="C247" i="40"/>
  <c r="O242" i="40"/>
  <c r="N242" i="40"/>
  <c r="M242" i="40"/>
  <c r="L242" i="40"/>
  <c r="K242" i="40"/>
  <c r="J242" i="40"/>
  <c r="I242" i="40"/>
  <c r="G242" i="40"/>
  <c r="F242" i="40"/>
  <c r="E242" i="40"/>
  <c r="D242" i="40"/>
  <c r="C242" i="40"/>
  <c r="O241" i="40"/>
  <c r="N241" i="40"/>
  <c r="M241" i="40"/>
  <c r="L241" i="40"/>
  <c r="K241" i="40"/>
  <c r="J241" i="40"/>
  <c r="I241" i="40"/>
  <c r="H241" i="40"/>
  <c r="G241" i="40"/>
  <c r="F241" i="40"/>
  <c r="E241" i="40"/>
  <c r="D241" i="40"/>
  <c r="C241" i="40"/>
  <c r="O240" i="40"/>
  <c r="N240" i="40"/>
  <c r="M240" i="40"/>
  <c r="L240" i="40"/>
  <c r="K240" i="40"/>
  <c r="J240" i="40"/>
  <c r="I240" i="40"/>
  <c r="H240" i="40"/>
  <c r="G240" i="40"/>
  <c r="F240" i="40"/>
  <c r="E240" i="40"/>
  <c r="D240" i="40"/>
  <c r="C240" i="40"/>
  <c r="O239" i="40"/>
  <c r="N239" i="40"/>
  <c r="M239" i="40"/>
  <c r="L239" i="40"/>
  <c r="K239" i="40"/>
  <c r="J239" i="40"/>
  <c r="I239" i="40"/>
  <c r="H239" i="40"/>
  <c r="G239" i="40"/>
  <c r="F239" i="40"/>
  <c r="E239" i="40"/>
  <c r="D239" i="40"/>
  <c r="C239" i="40"/>
  <c r="O238" i="40"/>
  <c r="N238" i="40"/>
  <c r="M238" i="40"/>
  <c r="K238" i="40"/>
  <c r="J238" i="40"/>
  <c r="I238" i="40"/>
  <c r="H238" i="40"/>
  <c r="G238" i="40"/>
  <c r="F238" i="40"/>
  <c r="E238" i="40"/>
  <c r="D238" i="40"/>
  <c r="C238" i="40"/>
  <c r="O237" i="40"/>
  <c r="N237" i="40"/>
  <c r="M237" i="40"/>
  <c r="K237" i="40"/>
  <c r="J237" i="40"/>
  <c r="I237" i="40"/>
  <c r="H237" i="40"/>
  <c r="G237" i="40"/>
  <c r="F237" i="40"/>
  <c r="E237" i="40"/>
  <c r="D237" i="40"/>
  <c r="C237" i="40"/>
  <c r="O236" i="40"/>
  <c r="N236" i="40"/>
  <c r="M236" i="40"/>
  <c r="L236" i="40"/>
  <c r="K236" i="40"/>
  <c r="J236" i="40"/>
  <c r="I236" i="40"/>
  <c r="H236" i="40"/>
  <c r="G236" i="40"/>
  <c r="F236" i="40"/>
  <c r="E236" i="40"/>
  <c r="D236" i="40"/>
  <c r="C236" i="40"/>
  <c r="O235" i="40"/>
  <c r="N235" i="40"/>
  <c r="M235" i="40"/>
  <c r="L235" i="40"/>
  <c r="K235" i="40"/>
  <c r="J235" i="40"/>
  <c r="I235" i="40"/>
  <c r="H235" i="40"/>
  <c r="G235" i="40"/>
  <c r="F235" i="40"/>
  <c r="E235" i="40"/>
  <c r="D235" i="40"/>
  <c r="C235" i="40"/>
  <c r="O234" i="40"/>
  <c r="N234" i="40"/>
  <c r="M234" i="40"/>
  <c r="L234" i="40"/>
  <c r="K234" i="40"/>
  <c r="J234" i="40"/>
  <c r="I234" i="40"/>
  <c r="H234" i="40"/>
  <c r="G234" i="40"/>
  <c r="F234" i="40"/>
  <c r="E234" i="40"/>
  <c r="D234" i="40"/>
  <c r="C234" i="40"/>
  <c r="O233" i="40"/>
  <c r="N233" i="40"/>
  <c r="M233" i="40"/>
  <c r="L233" i="40"/>
  <c r="K233" i="40"/>
  <c r="J233" i="40"/>
  <c r="I233" i="40"/>
  <c r="H233" i="40"/>
  <c r="G233" i="40"/>
  <c r="F233" i="40"/>
  <c r="E233" i="40"/>
  <c r="D233" i="40"/>
  <c r="C233" i="40"/>
  <c r="O232" i="40"/>
  <c r="N232" i="40"/>
  <c r="M232" i="40"/>
  <c r="K232" i="40"/>
  <c r="J232" i="40"/>
  <c r="I232" i="40"/>
  <c r="G232" i="40"/>
  <c r="F232" i="40"/>
  <c r="E232" i="40"/>
  <c r="D232" i="40"/>
  <c r="C232" i="40"/>
  <c r="O231" i="40"/>
  <c r="N231" i="40"/>
  <c r="M231" i="40"/>
  <c r="K231" i="40"/>
  <c r="J231" i="40"/>
  <c r="I231" i="40"/>
  <c r="G231" i="40"/>
  <c r="F231" i="40"/>
  <c r="E231" i="40"/>
  <c r="D231" i="40"/>
  <c r="C231" i="40"/>
  <c r="O230" i="40"/>
  <c r="N230" i="40"/>
  <c r="M230" i="40"/>
  <c r="L230" i="40"/>
  <c r="K230" i="40"/>
  <c r="J230" i="40"/>
  <c r="I230" i="40"/>
  <c r="H230" i="40"/>
  <c r="G230" i="40"/>
  <c r="F230" i="40"/>
  <c r="E230" i="40"/>
  <c r="D230" i="40"/>
  <c r="C230" i="40"/>
  <c r="O224" i="40"/>
  <c r="N224" i="40"/>
  <c r="M224" i="40"/>
  <c r="L224" i="40"/>
  <c r="K224" i="40"/>
  <c r="J224" i="40"/>
  <c r="I224" i="40"/>
  <c r="G224" i="40"/>
  <c r="F224" i="40"/>
  <c r="E224" i="40"/>
  <c r="D224" i="40"/>
  <c r="C224" i="40"/>
  <c r="O223" i="40"/>
  <c r="N223" i="40"/>
  <c r="M223" i="40"/>
  <c r="L223" i="40"/>
  <c r="K223" i="40"/>
  <c r="J223" i="40"/>
  <c r="I223" i="40"/>
  <c r="H223" i="40"/>
  <c r="G223" i="40"/>
  <c r="F223" i="40"/>
  <c r="E223" i="40"/>
  <c r="D223" i="40"/>
  <c r="C223" i="40"/>
  <c r="O222" i="40"/>
  <c r="N222" i="40"/>
  <c r="M222" i="40"/>
  <c r="L222" i="40"/>
  <c r="K222" i="40"/>
  <c r="J222" i="40"/>
  <c r="I222" i="40"/>
  <c r="H222" i="40"/>
  <c r="G222" i="40"/>
  <c r="F222" i="40"/>
  <c r="E222" i="40"/>
  <c r="D222" i="40"/>
  <c r="C222" i="40"/>
  <c r="O221" i="40"/>
  <c r="N221" i="40"/>
  <c r="M221" i="40"/>
  <c r="L221" i="40"/>
  <c r="K221" i="40"/>
  <c r="J221" i="40"/>
  <c r="I221" i="40"/>
  <c r="H221" i="40"/>
  <c r="G221" i="40"/>
  <c r="F221" i="40"/>
  <c r="E221" i="40"/>
  <c r="D221" i="40"/>
  <c r="C221" i="40"/>
  <c r="O220" i="40"/>
  <c r="N220" i="40"/>
  <c r="M220" i="40"/>
  <c r="L220" i="40"/>
  <c r="J220" i="40"/>
  <c r="I220" i="40"/>
  <c r="H220" i="40"/>
  <c r="G220" i="40"/>
  <c r="F220" i="40"/>
  <c r="E220" i="40"/>
  <c r="D220" i="40"/>
  <c r="C220" i="40"/>
  <c r="O219" i="40"/>
  <c r="N219" i="40"/>
  <c r="M219" i="40"/>
  <c r="L219" i="40"/>
  <c r="J219" i="40"/>
  <c r="I219" i="40"/>
  <c r="H219" i="40"/>
  <c r="G219" i="40"/>
  <c r="F219" i="40"/>
  <c r="E219" i="40"/>
  <c r="D219" i="40"/>
  <c r="C219" i="40"/>
  <c r="O218" i="40"/>
  <c r="N218" i="40"/>
  <c r="M218" i="40"/>
  <c r="L218" i="40"/>
  <c r="K218" i="40"/>
  <c r="J218" i="40"/>
  <c r="I218" i="40"/>
  <c r="H218" i="40"/>
  <c r="G218" i="40"/>
  <c r="F218" i="40"/>
  <c r="E218" i="40"/>
  <c r="D218" i="40"/>
  <c r="C218" i="40"/>
  <c r="O217" i="40"/>
  <c r="N217" i="40"/>
  <c r="M217" i="40"/>
  <c r="L217" i="40"/>
  <c r="K217" i="40"/>
  <c r="J217" i="40"/>
  <c r="I217" i="40"/>
  <c r="H217" i="40"/>
  <c r="G217" i="40"/>
  <c r="F217" i="40"/>
  <c r="E217" i="40"/>
  <c r="D217" i="40"/>
  <c r="C217" i="40"/>
  <c r="O216" i="40"/>
  <c r="N216" i="40"/>
  <c r="M216" i="40"/>
  <c r="L216" i="40"/>
  <c r="K216" i="40"/>
  <c r="J216" i="40"/>
  <c r="I216" i="40"/>
  <c r="H216" i="40"/>
  <c r="G216" i="40"/>
  <c r="F216" i="40"/>
  <c r="E216" i="40"/>
  <c r="D216" i="40"/>
  <c r="C216" i="40"/>
  <c r="O215" i="40"/>
  <c r="N215" i="40"/>
  <c r="M215" i="40"/>
  <c r="L215" i="40"/>
  <c r="K215" i="40"/>
  <c r="J215" i="40"/>
  <c r="I215" i="40"/>
  <c r="H215" i="40"/>
  <c r="G215" i="40"/>
  <c r="F215" i="40"/>
  <c r="E215" i="40"/>
  <c r="D215" i="40"/>
  <c r="C215" i="40"/>
  <c r="O214" i="40"/>
  <c r="N214" i="40"/>
  <c r="M214" i="40"/>
  <c r="L214" i="40"/>
  <c r="J214" i="40"/>
  <c r="I214" i="40"/>
  <c r="G214" i="40"/>
  <c r="F214" i="40"/>
  <c r="E214" i="40"/>
  <c r="D214" i="40"/>
  <c r="C214" i="40"/>
  <c r="O213" i="40"/>
  <c r="N213" i="40"/>
  <c r="M213" i="40"/>
  <c r="L213" i="40"/>
  <c r="J213" i="40"/>
  <c r="I213" i="40"/>
  <c r="G213" i="40"/>
  <c r="F213" i="40"/>
  <c r="E213" i="40"/>
  <c r="D213" i="40"/>
  <c r="C213" i="40"/>
  <c r="O212" i="40"/>
  <c r="N212" i="40"/>
  <c r="M212" i="40"/>
  <c r="L212" i="40"/>
  <c r="K212" i="40"/>
  <c r="J212" i="40"/>
  <c r="I212" i="40"/>
  <c r="H212" i="40"/>
  <c r="G212" i="40"/>
  <c r="F212" i="40"/>
  <c r="E212" i="40"/>
  <c r="D212" i="40"/>
  <c r="C212" i="40"/>
  <c r="O206" i="40"/>
  <c r="N206" i="40"/>
  <c r="M206" i="40"/>
  <c r="L206" i="40"/>
  <c r="K206" i="40"/>
  <c r="J206" i="40"/>
  <c r="I206" i="40"/>
  <c r="G206" i="40"/>
  <c r="F206" i="40"/>
  <c r="E206" i="40"/>
  <c r="D206" i="40"/>
  <c r="C206" i="40"/>
  <c r="O205" i="40"/>
  <c r="N205" i="40"/>
  <c r="M205" i="40"/>
  <c r="L205" i="40"/>
  <c r="K205" i="40"/>
  <c r="J205" i="40"/>
  <c r="I205" i="40"/>
  <c r="H205" i="40"/>
  <c r="G205" i="40"/>
  <c r="F205" i="40"/>
  <c r="E205" i="40"/>
  <c r="D205" i="40"/>
  <c r="C205" i="40"/>
  <c r="O204" i="40"/>
  <c r="N204" i="40"/>
  <c r="M204" i="40"/>
  <c r="L204" i="40"/>
  <c r="K204" i="40"/>
  <c r="J204" i="40"/>
  <c r="I204" i="40"/>
  <c r="H204" i="40"/>
  <c r="G204" i="40"/>
  <c r="F204" i="40"/>
  <c r="E204" i="40"/>
  <c r="D204" i="40"/>
  <c r="C204" i="40"/>
  <c r="O203" i="40"/>
  <c r="N203" i="40"/>
  <c r="M203" i="40"/>
  <c r="L203" i="40"/>
  <c r="K203" i="40"/>
  <c r="J203" i="40"/>
  <c r="I203" i="40"/>
  <c r="H203" i="40"/>
  <c r="G203" i="40"/>
  <c r="F203" i="40"/>
  <c r="E203" i="40"/>
  <c r="D203" i="40"/>
  <c r="C203" i="40"/>
  <c r="O202" i="40"/>
  <c r="N202" i="40"/>
  <c r="M202" i="40"/>
  <c r="L202" i="40"/>
  <c r="K202" i="40"/>
  <c r="I202" i="40"/>
  <c r="H202" i="40"/>
  <c r="G202" i="40"/>
  <c r="F202" i="40"/>
  <c r="E202" i="40"/>
  <c r="D202" i="40"/>
  <c r="C202" i="40"/>
  <c r="O201" i="40"/>
  <c r="N201" i="40"/>
  <c r="M201" i="40"/>
  <c r="L201" i="40"/>
  <c r="K201" i="40"/>
  <c r="I201" i="40"/>
  <c r="H201" i="40"/>
  <c r="G201" i="40"/>
  <c r="F201" i="40"/>
  <c r="E201" i="40"/>
  <c r="D201" i="40"/>
  <c r="C201" i="40"/>
  <c r="O200" i="40"/>
  <c r="N200" i="40"/>
  <c r="M200" i="40"/>
  <c r="L200" i="40"/>
  <c r="K200" i="40"/>
  <c r="J200" i="40"/>
  <c r="I200" i="40"/>
  <c r="H200" i="40"/>
  <c r="G200" i="40"/>
  <c r="F200" i="40"/>
  <c r="E200" i="40"/>
  <c r="D200" i="40"/>
  <c r="C200" i="40"/>
  <c r="O199" i="40"/>
  <c r="N199" i="40"/>
  <c r="M199" i="40"/>
  <c r="L199" i="40"/>
  <c r="K199" i="40"/>
  <c r="J199" i="40"/>
  <c r="I199" i="40"/>
  <c r="H199" i="40"/>
  <c r="G199" i="40"/>
  <c r="F199" i="40"/>
  <c r="E199" i="40"/>
  <c r="D199" i="40"/>
  <c r="C199" i="40"/>
  <c r="O198" i="40"/>
  <c r="N198" i="40"/>
  <c r="M198" i="40"/>
  <c r="L198" i="40"/>
  <c r="K198" i="40"/>
  <c r="J198" i="40"/>
  <c r="I198" i="40"/>
  <c r="H198" i="40"/>
  <c r="G198" i="40"/>
  <c r="F198" i="40"/>
  <c r="E198" i="40"/>
  <c r="D198" i="40"/>
  <c r="C198" i="40"/>
  <c r="O197" i="40"/>
  <c r="N197" i="40"/>
  <c r="M197" i="40"/>
  <c r="L197" i="40"/>
  <c r="K197" i="40"/>
  <c r="J197" i="40"/>
  <c r="I197" i="40"/>
  <c r="H197" i="40"/>
  <c r="G197" i="40"/>
  <c r="F197" i="40"/>
  <c r="E197" i="40"/>
  <c r="D197" i="40"/>
  <c r="C197" i="40"/>
  <c r="O196" i="40"/>
  <c r="N196" i="40"/>
  <c r="M196" i="40"/>
  <c r="L196" i="40"/>
  <c r="K196" i="40"/>
  <c r="I196" i="40"/>
  <c r="G196" i="40"/>
  <c r="F196" i="40"/>
  <c r="E196" i="40"/>
  <c r="D196" i="40"/>
  <c r="C196" i="40"/>
  <c r="O195" i="40"/>
  <c r="N195" i="40"/>
  <c r="M195" i="40"/>
  <c r="L195" i="40"/>
  <c r="K195" i="40"/>
  <c r="I195" i="40"/>
  <c r="G195" i="40"/>
  <c r="F195" i="40"/>
  <c r="E195" i="40"/>
  <c r="D195" i="40"/>
  <c r="C195" i="40"/>
  <c r="O194" i="40"/>
  <c r="N194" i="40"/>
  <c r="M194" i="40"/>
  <c r="L194" i="40"/>
  <c r="K194" i="40"/>
  <c r="J194" i="40"/>
  <c r="I194" i="40"/>
  <c r="H194" i="40"/>
  <c r="G194" i="40"/>
  <c r="F194" i="40"/>
  <c r="E194" i="40"/>
  <c r="D194" i="40"/>
  <c r="C194" i="40"/>
  <c r="O188" i="40"/>
  <c r="N188" i="40"/>
  <c r="M188" i="40"/>
  <c r="L188" i="40"/>
  <c r="K188" i="40"/>
  <c r="J188" i="40"/>
  <c r="I188" i="40"/>
  <c r="G188" i="40"/>
  <c r="F188" i="40"/>
  <c r="E188" i="40"/>
  <c r="D188" i="40"/>
  <c r="C188" i="40"/>
  <c r="O187" i="40"/>
  <c r="N187" i="40"/>
  <c r="M187" i="40"/>
  <c r="L187" i="40"/>
  <c r="K187" i="40"/>
  <c r="J187" i="40"/>
  <c r="I187" i="40"/>
  <c r="H187" i="40"/>
  <c r="G187" i="40"/>
  <c r="F187" i="40"/>
  <c r="E187" i="40"/>
  <c r="D187" i="40"/>
  <c r="C187" i="40"/>
  <c r="O186" i="40"/>
  <c r="N186" i="40"/>
  <c r="M186" i="40"/>
  <c r="L186" i="40"/>
  <c r="K186" i="40"/>
  <c r="J186" i="40"/>
  <c r="I186" i="40"/>
  <c r="H186" i="40"/>
  <c r="G186" i="40"/>
  <c r="F186" i="40"/>
  <c r="E186" i="40"/>
  <c r="D186" i="40"/>
  <c r="C186" i="40"/>
  <c r="O185" i="40"/>
  <c r="N185" i="40"/>
  <c r="M185" i="40"/>
  <c r="L185" i="40"/>
  <c r="K185" i="40"/>
  <c r="J185" i="40"/>
  <c r="I185" i="40"/>
  <c r="H185" i="40"/>
  <c r="G185" i="40"/>
  <c r="F185" i="40"/>
  <c r="E185" i="40"/>
  <c r="D185" i="40"/>
  <c r="C185" i="40"/>
  <c r="O184" i="40"/>
  <c r="N184" i="40"/>
  <c r="M184" i="40"/>
  <c r="L184" i="40"/>
  <c r="K184" i="40"/>
  <c r="J184" i="40"/>
  <c r="H184" i="40"/>
  <c r="G184" i="40"/>
  <c r="F184" i="40"/>
  <c r="E184" i="40"/>
  <c r="D184" i="40"/>
  <c r="C184" i="40"/>
  <c r="O183" i="40"/>
  <c r="N183" i="40"/>
  <c r="M183" i="40"/>
  <c r="L183" i="40"/>
  <c r="K183" i="40"/>
  <c r="J183" i="40"/>
  <c r="H183" i="40"/>
  <c r="G183" i="40"/>
  <c r="F183" i="40"/>
  <c r="E183" i="40"/>
  <c r="D183" i="40"/>
  <c r="C183" i="40"/>
  <c r="O182" i="40"/>
  <c r="N182" i="40"/>
  <c r="M182" i="40"/>
  <c r="L182" i="40"/>
  <c r="K182" i="40"/>
  <c r="J182" i="40"/>
  <c r="I182" i="40"/>
  <c r="H182" i="40"/>
  <c r="G182" i="40"/>
  <c r="F182" i="40"/>
  <c r="E182" i="40"/>
  <c r="D182" i="40"/>
  <c r="C182" i="40"/>
  <c r="O181" i="40"/>
  <c r="N181" i="40"/>
  <c r="M181" i="40"/>
  <c r="L181" i="40"/>
  <c r="K181" i="40"/>
  <c r="J181" i="40"/>
  <c r="I181" i="40"/>
  <c r="H181" i="40"/>
  <c r="G181" i="40"/>
  <c r="F181" i="40"/>
  <c r="E181" i="40"/>
  <c r="D181" i="40"/>
  <c r="C181" i="40"/>
  <c r="O180" i="40"/>
  <c r="N180" i="40"/>
  <c r="M180" i="40"/>
  <c r="L180" i="40"/>
  <c r="K180" i="40"/>
  <c r="J180" i="40"/>
  <c r="I180" i="40"/>
  <c r="H180" i="40"/>
  <c r="G180" i="40"/>
  <c r="F180" i="40"/>
  <c r="E180" i="40"/>
  <c r="D180" i="40"/>
  <c r="C180" i="40"/>
  <c r="O179" i="40"/>
  <c r="N179" i="40"/>
  <c r="M179" i="40"/>
  <c r="L179" i="40"/>
  <c r="K179" i="40"/>
  <c r="J179" i="40"/>
  <c r="I179" i="40"/>
  <c r="H179" i="40"/>
  <c r="G179" i="40"/>
  <c r="F179" i="40"/>
  <c r="E179" i="40"/>
  <c r="D179" i="40"/>
  <c r="C179" i="40"/>
  <c r="O178" i="40"/>
  <c r="N178" i="40"/>
  <c r="M178" i="40"/>
  <c r="L178" i="40"/>
  <c r="K178" i="40"/>
  <c r="J178" i="40"/>
  <c r="G178" i="40"/>
  <c r="F178" i="40"/>
  <c r="E178" i="40"/>
  <c r="D178" i="40"/>
  <c r="C178" i="40"/>
  <c r="O177" i="40"/>
  <c r="N177" i="40"/>
  <c r="M177" i="40"/>
  <c r="L177" i="40"/>
  <c r="K177" i="40"/>
  <c r="J177" i="40"/>
  <c r="G177" i="40"/>
  <c r="F177" i="40"/>
  <c r="E177" i="40"/>
  <c r="D177" i="40"/>
  <c r="C177" i="40"/>
  <c r="O176" i="40"/>
  <c r="N176" i="40"/>
  <c r="M176" i="40"/>
  <c r="L176" i="40"/>
  <c r="K176" i="40"/>
  <c r="J176" i="40"/>
  <c r="I176" i="40"/>
  <c r="H176" i="40"/>
  <c r="G176" i="40"/>
  <c r="F176" i="40"/>
  <c r="E176" i="40"/>
  <c r="D176" i="40"/>
  <c r="C176" i="40"/>
  <c r="O170" i="40"/>
  <c r="N170" i="40"/>
  <c r="M170" i="40"/>
  <c r="L170" i="40"/>
  <c r="K170" i="40"/>
  <c r="J170" i="40"/>
  <c r="I170" i="40"/>
  <c r="H170" i="40"/>
  <c r="G170" i="40"/>
  <c r="F170" i="40"/>
  <c r="E170" i="40"/>
  <c r="D170" i="40"/>
  <c r="C170" i="40"/>
  <c r="O169" i="40"/>
  <c r="N169" i="40"/>
  <c r="M169" i="40"/>
  <c r="L169" i="40"/>
  <c r="K169" i="40"/>
  <c r="J169" i="40"/>
  <c r="I169" i="40"/>
  <c r="H169" i="40"/>
  <c r="G169" i="40"/>
  <c r="F169" i="40"/>
  <c r="E169" i="40"/>
  <c r="D169" i="40"/>
  <c r="C169" i="40"/>
  <c r="O168" i="40"/>
  <c r="N168" i="40"/>
  <c r="M168" i="40"/>
  <c r="L168" i="40"/>
  <c r="K168" i="40"/>
  <c r="J168" i="40"/>
  <c r="I168" i="40"/>
  <c r="H168" i="40"/>
  <c r="G168" i="40"/>
  <c r="F168" i="40"/>
  <c r="E168" i="40"/>
  <c r="D168" i="40"/>
  <c r="C168" i="40"/>
  <c r="O167" i="40"/>
  <c r="N167" i="40"/>
  <c r="M167" i="40"/>
  <c r="L167" i="40"/>
  <c r="K167" i="40"/>
  <c r="J167" i="40"/>
  <c r="I167" i="40"/>
  <c r="H167" i="40"/>
  <c r="G167" i="40"/>
  <c r="F167" i="40"/>
  <c r="E167" i="40"/>
  <c r="D167" i="40"/>
  <c r="C167" i="40"/>
  <c r="O166" i="40"/>
  <c r="N166" i="40"/>
  <c r="M166" i="40"/>
  <c r="L166" i="40"/>
  <c r="K166" i="40"/>
  <c r="J166" i="40"/>
  <c r="I166" i="40"/>
  <c r="G166" i="40"/>
  <c r="F166" i="40"/>
  <c r="E166" i="40"/>
  <c r="D166" i="40"/>
  <c r="C166" i="40"/>
  <c r="O165" i="40"/>
  <c r="N165" i="40"/>
  <c r="M165" i="40"/>
  <c r="L165" i="40"/>
  <c r="K165" i="40"/>
  <c r="J165" i="40"/>
  <c r="I165" i="40"/>
  <c r="G165" i="40"/>
  <c r="F165" i="40"/>
  <c r="E165" i="40"/>
  <c r="D165" i="40"/>
  <c r="C165" i="40"/>
  <c r="O164" i="40"/>
  <c r="N164" i="40"/>
  <c r="M164" i="40"/>
  <c r="L164" i="40"/>
  <c r="K164" i="40"/>
  <c r="J164" i="40"/>
  <c r="I164" i="40"/>
  <c r="H164" i="40"/>
  <c r="G164" i="40"/>
  <c r="F164" i="40"/>
  <c r="E164" i="40"/>
  <c r="D164" i="40"/>
  <c r="C164" i="40"/>
  <c r="O163" i="40"/>
  <c r="N163" i="40"/>
  <c r="M163" i="40"/>
  <c r="L163" i="40"/>
  <c r="K163" i="40"/>
  <c r="J163" i="40"/>
  <c r="I163" i="40"/>
  <c r="H163" i="40"/>
  <c r="G163" i="40"/>
  <c r="F163" i="40"/>
  <c r="E163" i="40"/>
  <c r="D163" i="40"/>
  <c r="C163" i="40"/>
  <c r="O162" i="40"/>
  <c r="N162" i="40"/>
  <c r="M162" i="40"/>
  <c r="L162" i="40"/>
  <c r="K162" i="40"/>
  <c r="J162" i="40"/>
  <c r="I162" i="40"/>
  <c r="H162" i="40"/>
  <c r="G162" i="40"/>
  <c r="F162" i="40"/>
  <c r="E162" i="40"/>
  <c r="D162" i="40"/>
  <c r="C162" i="40"/>
  <c r="O161" i="40"/>
  <c r="N161" i="40"/>
  <c r="M161" i="40"/>
  <c r="L161" i="40"/>
  <c r="K161" i="40"/>
  <c r="J161" i="40"/>
  <c r="I161" i="40"/>
  <c r="H161" i="40"/>
  <c r="G161" i="40"/>
  <c r="F161" i="40"/>
  <c r="E161" i="40"/>
  <c r="D161" i="40"/>
  <c r="C161" i="40"/>
  <c r="O160" i="40"/>
  <c r="N160" i="40"/>
  <c r="M160" i="40"/>
  <c r="L160" i="40"/>
  <c r="K160" i="40"/>
  <c r="J160" i="40"/>
  <c r="I160" i="40"/>
  <c r="G160" i="40"/>
  <c r="F160" i="40"/>
  <c r="E160" i="40"/>
  <c r="D160" i="40"/>
  <c r="C160" i="40"/>
  <c r="O159" i="40"/>
  <c r="N159" i="40"/>
  <c r="M159" i="40"/>
  <c r="L159" i="40"/>
  <c r="K159" i="40"/>
  <c r="J159" i="40"/>
  <c r="I159" i="40"/>
  <c r="G159" i="40"/>
  <c r="F159" i="40"/>
  <c r="E159" i="40"/>
  <c r="D159" i="40"/>
  <c r="C159" i="40"/>
  <c r="O158" i="40"/>
  <c r="N158" i="40"/>
  <c r="M158" i="40"/>
  <c r="L158" i="40"/>
  <c r="K158" i="40"/>
  <c r="J158" i="40"/>
  <c r="I158" i="40"/>
  <c r="H158" i="40"/>
  <c r="G158" i="40"/>
  <c r="F158" i="40"/>
  <c r="E158" i="40"/>
  <c r="D158" i="40"/>
  <c r="C158" i="40"/>
  <c r="O134" i="40"/>
  <c r="N134" i="40"/>
  <c r="M134" i="40"/>
  <c r="L134" i="40"/>
  <c r="K134" i="40"/>
  <c r="J134" i="40"/>
  <c r="I134" i="40"/>
  <c r="G134" i="40"/>
  <c r="F134" i="40"/>
  <c r="E134" i="40"/>
  <c r="D134" i="40"/>
  <c r="C134" i="40"/>
  <c r="O133" i="40"/>
  <c r="N133" i="40"/>
  <c r="M133" i="40"/>
  <c r="L133" i="40"/>
  <c r="K133" i="40"/>
  <c r="J133" i="40"/>
  <c r="I133" i="40"/>
  <c r="H133" i="40"/>
  <c r="G133" i="40"/>
  <c r="F133" i="40"/>
  <c r="E133" i="40"/>
  <c r="D133" i="40"/>
  <c r="C133" i="40"/>
  <c r="O132" i="40"/>
  <c r="N132" i="40"/>
  <c r="M132" i="40"/>
  <c r="L132" i="40"/>
  <c r="K132" i="40"/>
  <c r="J132" i="40"/>
  <c r="I132" i="40"/>
  <c r="H132" i="40"/>
  <c r="G132" i="40"/>
  <c r="F132" i="40"/>
  <c r="E132" i="40"/>
  <c r="D132" i="40"/>
  <c r="C132" i="40"/>
  <c r="O131" i="40"/>
  <c r="N131" i="40"/>
  <c r="M131" i="40"/>
  <c r="L131" i="40"/>
  <c r="K131" i="40"/>
  <c r="J131" i="40"/>
  <c r="I131" i="40"/>
  <c r="H131" i="40"/>
  <c r="G131" i="40"/>
  <c r="F131" i="40"/>
  <c r="E131" i="40"/>
  <c r="D131" i="40"/>
  <c r="C131" i="40"/>
  <c r="O130" i="40"/>
  <c r="N130" i="40"/>
  <c r="M130" i="40"/>
  <c r="L130" i="40"/>
  <c r="K130" i="40"/>
  <c r="J130" i="40"/>
  <c r="I130" i="40"/>
  <c r="H130" i="40"/>
  <c r="G130" i="40"/>
  <c r="E130" i="40"/>
  <c r="D130" i="40"/>
  <c r="C130" i="40"/>
  <c r="O129" i="40"/>
  <c r="N129" i="40"/>
  <c r="M129" i="40"/>
  <c r="L129" i="40"/>
  <c r="K129" i="40"/>
  <c r="J129" i="40"/>
  <c r="I129" i="40"/>
  <c r="H129" i="40"/>
  <c r="G129" i="40"/>
  <c r="E129" i="40"/>
  <c r="D129" i="40"/>
  <c r="C129" i="40"/>
  <c r="O128" i="40"/>
  <c r="N128" i="40"/>
  <c r="M128" i="40"/>
  <c r="L128" i="40"/>
  <c r="K128" i="40"/>
  <c r="J128" i="40"/>
  <c r="I128" i="40"/>
  <c r="H128" i="40"/>
  <c r="G128" i="40"/>
  <c r="F128" i="40"/>
  <c r="E128" i="40"/>
  <c r="D128" i="40"/>
  <c r="C128" i="40"/>
  <c r="O127" i="40"/>
  <c r="N127" i="40"/>
  <c r="M127" i="40"/>
  <c r="L127" i="40"/>
  <c r="K127" i="40"/>
  <c r="J127" i="40"/>
  <c r="I127" i="40"/>
  <c r="H127" i="40"/>
  <c r="G127" i="40"/>
  <c r="F127" i="40"/>
  <c r="E127" i="40"/>
  <c r="D127" i="40"/>
  <c r="C127" i="40"/>
  <c r="O126" i="40"/>
  <c r="N126" i="40"/>
  <c r="M126" i="40"/>
  <c r="L126" i="40"/>
  <c r="K126" i="40"/>
  <c r="J126" i="40"/>
  <c r="I126" i="40"/>
  <c r="H126" i="40"/>
  <c r="G126" i="40"/>
  <c r="F126" i="40"/>
  <c r="E126" i="40"/>
  <c r="D126" i="40"/>
  <c r="C126" i="40"/>
  <c r="O125" i="40"/>
  <c r="N125" i="40"/>
  <c r="M125" i="40"/>
  <c r="L125" i="40"/>
  <c r="K125" i="40"/>
  <c r="J125" i="40"/>
  <c r="I125" i="40"/>
  <c r="H125" i="40"/>
  <c r="G125" i="40"/>
  <c r="F125" i="40"/>
  <c r="E125" i="40"/>
  <c r="D125" i="40"/>
  <c r="C125" i="40"/>
  <c r="O124" i="40"/>
  <c r="N124" i="40"/>
  <c r="M124" i="40"/>
  <c r="L124" i="40"/>
  <c r="K124" i="40"/>
  <c r="J124" i="40"/>
  <c r="I124" i="40"/>
  <c r="G124" i="40"/>
  <c r="E124" i="40"/>
  <c r="D124" i="40"/>
  <c r="C124" i="40"/>
  <c r="O123" i="40"/>
  <c r="N123" i="40"/>
  <c r="M123" i="40"/>
  <c r="L123" i="40"/>
  <c r="K123" i="40"/>
  <c r="J123" i="40"/>
  <c r="I123" i="40"/>
  <c r="G123" i="40"/>
  <c r="E123" i="40"/>
  <c r="D123" i="40"/>
  <c r="C123" i="40"/>
  <c r="O122" i="40"/>
  <c r="N122" i="40"/>
  <c r="M122" i="40"/>
  <c r="L122" i="40"/>
  <c r="K122" i="40"/>
  <c r="J122" i="40"/>
  <c r="I122" i="40"/>
  <c r="H122" i="40"/>
  <c r="G122" i="40"/>
  <c r="F122" i="40"/>
  <c r="E122" i="40"/>
  <c r="D122" i="40"/>
  <c r="C122" i="40"/>
  <c r="O115" i="40"/>
  <c r="N115" i="40"/>
  <c r="M115" i="40"/>
  <c r="L115" i="40"/>
  <c r="K115" i="40"/>
  <c r="J115" i="40"/>
  <c r="I115" i="40"/>
  <c r="G115" i="40"/>
  <c r="F115" i="40"/>
  <c r="E115" i="40"/>
  <c r="D115" i="40"/>
  <c r="C115" i="40"/>
  <c r="O114" i="40"/>
  <c r="N114" i="40"/>
  <c r="M114" i="40"/>
  <c r="L114" i="40"/>
  <c r="K114" i="40"/>
  <c r="J114" i="40"/>
  <c r="I114" i="40"/>
  <c r="H114" i="40"/>
  <c r="G114" i="40"/>
  <c r="F114" i="40"/>
  <c r="E114" i="40"/>
  <c r="D114" i="40"/>
  <c r="C114" i="40"/>
  <c r="O113" i="40"/>
  <c r="N113" i="40"/>
  <c r="M113" i="40"/>
  <c r="L113" i="40"/>
  <c r="K113" i="40"/>
  <c r="J113" i="40"/>
  <c r="I113" i="40"/>
  <c r="H113" i="40"/>
  <c r="G113" i="40"/>
  <c r="F113" i="40"/>
  <c r="E113" i="40"/>
  <c r="D113" i="40"/>
  <c r="C113" i="40"/>
  <c r="O112" i="40"/>
  <c r="N112" i="40"/>
  <c r="M112" i="40"/>
  <c r="L112" i="40"/>
  <c r="K112" i="40"/>
  <c r="J112" i="40"/>
  <c r="I112" i="40"/>
  <c r="H112" i="40"/>
  <c r="G112" i="40"/>
  <c r="F112" i="40"/>
  <c r="E112" i="40"/>
  <c r="D112" i="40"/>
  <c r="C112" i="40"/>
  <c r="O111" i="40"/>
  <c r="N111" i="40"/>
  <c r="M111" i="40"/>
  <c r="L111" i="40"/>
  <c r="K111" i="40"/>
  <c r="J111" i="40"/>
  <c r="I111" i="40"/>
  <c r="H111" i="40"/>
  <c r="G111" i="40"/>
  <c r="F111" i="40"/>
  <c r="D111" i="40"/>
  <c r="C111" i="40"/>
  <c r="O110" i="40"/>
  <c r="N110" i="40"/>
  <c r="M110" i="40"/>
  <c r="L110" i="40"/>
  <c r="K110" i="40"/>
  <c r="J110" i="40"/>
  <c r="I110" i="40"/>
  <c r="H110" i="40"/>
  <c r="G110" i="40"/>
  <c r="F110" i="40"/>
  <c r="D110" i="40"/>
  <c r="C110" i="40"/>
  <c r="O109" i="40"/>
  <c r="N109" i="40"/>
  <c r="M109" i="40"/>
  <c r="L109" i="40"/>
  <c r="K109" i="40"/>
  <c r="J109" i="40"/>
  <c r="I109" i="40"/>
  <c r="H109" i="40"/>
  <c r="G109" i="40"/>
  <c r="F109" i="40"/>
  <c r="E109" i="40"/>
  <c r="D109" i="40"/>
  <c r="C109" i="40"/>
  <c r="O108" i="40"/>
  <c r="N108" i="40"/>
  <c r="M108" i="40"/>
  <c r="L108" i="40"/>
  <c r="K108" i="40"/>
  <c r="J108" i="40"/>
  <c r="I108" i="40"/>
  <c r="H108" i="40"/>
  <c r="G108" i="40"/>
  <c r="F108" i="40"/>
  <c r="E108" i="40"/>
  <c r="D108" i="40"/>
  <c r="C108" i="40"/>
  <c r="O107" i="40"/>
  <c r="N107" i="40"/>
  <c r="M107" i="40"/>
  <c r="L107" i="40"/>
  <c r="K107" i="40"/>
  <c r="J107" i="40"/>
  <c r="I107" i="40"/>
  <c r="H107" i="40"/>
  <c r="G107" i="40"/>
  <c r="F107" i="40"/>
  <c r="E107" i="40"/>
  <c r="D107" i="40"/>
  <c r="C107" i="40"/>
  <c r="O106" i="40"/>
  <c r="N106" i="40"/>
  <c r="M106" i="40"/>
  <c r="L106" i="40"/>
  <c r="K106" i="40"/>
  <c r="J106" i="40"/>
  <c r="I106" i="40"/>
  <c r="H106" i="40"/>
  <c r="G106" i="40"/>
  <c r="F106" i="40"/>
  <c r="E106" i="40"/>
  <c r="D106" i="40"/>
  <c r="C106" i="40"/>
  <c r="O105" i="40"/>
  <c r="N105" i="40"/>
  <c r="M105" i="40"/>
  <c r="L105" i="40"/>
  <c r="K105" i="40"/>
  <c r="J105" i="40"/>
  <c r="I105" i="40"/>
  <c r="G105" i="40"/>
  <c r="F105" i="40"/>
  <c r="D105" i="40"/>
  <c r="C105" i="40"/>
  <c r="O104" i="40"/>
  <c r="N104" i="40"/>
  <c r="M104" i="40"/>
  <c r="L104" i="40"/>
  <c r="K104" i="40"/>
  <c r="J104" i="40"/>
  <c r="I104" i="40"/>
  <c r="G104" i="40"/>
  <c r="F104" i="40"/>
  <c r="D104" i="40"/>
  <c r="C104" i="40"/>
  <c r="O103" i="40"/>
  <c r="N103" i="40"/>
  <c r="M103" i="40"/>
  <c r="L103" i="40"/>
  <c r="K103" i="40"/>
  <c r="J103" i="40"/>
  <c r="I103" i="40"/>
  <c r="H103" i="40"/>
  <c r="G103" i="40"/>
  <c r="F103" i="40"/>
  <c r="E103" i="40"/>
  <c r="D103" i="40"/>
  <c r="C103" i="40"/>
  <c r="O97" i="40"/>
  <c r="N97" i="40"/>
  <c r="M97" i="40"/>
  <c r="L97" i="40"/>
  <c r="K97" i="40"/>
  <c r="J97" i="40"/>
  <c r="I97" i="40"/>
  <c r="G97" i="40"/>
  <c r="F97" i="40"/>
  <c r="E97" i="40"/>
  <c r="D97" i="40"/>
  <c r="C97" i="40"/>
  <c r="O96" i="40"/>
  <c r="N96" i="40"/>
  <c r="M96" i="40"/>
  <c r="L96" i="40"/>
  <c r="K96" i="40"/>
  <c r="J96" i="40"/>
  <c r="I96" i="40"/>
  <c r="H96" i="40"/>
  <c r="G96" i="40"/>
  <c r="F96" i="40"/>
  <c r="E96" i="40"/>
  <c r="D96" i="40"/>
  <c r="C96" i="40"/>
  <c r="O95" i="40"/>
  <c r="N95" i="40"/>
  <c r="M95" i="40"/>
  <c r="L95" i="40"/>
  <c r="K95" i="40"/>
  <c r="J95" i="40"/>
  <c r="I95" i="40"/>
  <c r="H95" i="40"/>
  <c r="G95" i="40"/>
  <c r="F95" i="40"/>
  <c r="E95" i="40"/>
  <c r="D95" i="40"/>
  <c r="C95" i="40"/>
  <c r="O94" i="40"/>
  <c r="N94" i="40"/>
  <c r="M94" i="40"/>
  <c r="L94" i="40"/>
  <c r="K94" i="40"/>
  <c r="J94" i="40"/>
  <c r="I94" i="40"/>
  <c r="H94" i="40"/>
  <c r="G94" i="40"/>
  <c r="F94" i="40"/>
  <c r="E94" i="40"/>
  <c r="D94" i="40"/>
  <c r="C94" i="40"/>
  <c r="O93" i="40"/>
  <c r="N93" i="40"/>
  <c r="M93" i="40"/>
  <c r="L93" i="40"/>
  <c r="K93" i="40"/>
  <c r="J93" i="40"/>
  <c r="I93" i="40"/>
  <c r="H93" i="40"/>
  <c r="G93" i="40"/>
  <c r="F93" i="40"/>
  <c r="E93" i="40"/>
  <c r="C93" i="40"/>
  <c r="O92" i="40"/>
  <c r="N92" i="40"/>
  <c r="M92" i="40"/>
  <c r="L92" i="40"/>
  <c r="K92" i="40"/>
  <c r="J92" i="40"/>
  <c r="I92" i="40"/>
  <c r="H92" i="40"/>
  <c r="G92" i="40"/>
  <c r="F92" i="40"/>
  <c r="E92" i="40"/>
  <c r="C92" i="40"/>
  <c r="O91" i="40"/>
  <c r="N91" i="40"/>
  <c r="M91" i="40"/>
  <c r="L91" i="40"/>
  <c r="K91" i="40"/>
  <c r="J91" i="40"/>
  <c r="I91" i="40"/>
  <c r="H91" i="40"/>
  <c r="G91" i="40"/>
  <c r="F91" i="40"/>
  <c r="E91" i="40"/>
  <c r="D91" i="40"/>
  <c r="C91" i="40"/>
  <c r="O90" i="40"/>
  <c r="N90" i="40"/>
  <c r="M90" i="40"/>
  <c r="L90" i="40"/>
  <c r="K90" i="40"/>
  <c r="J90" i="40"/>
  <c r="I90" i="40"/>
  <c r="H90" i="40"/>
  <c r="G90" i="40"/>
  <c r="F90" i="40"/>
  <c r="E90" i="40"/>
  <c r="D90" i="40"/>
  <c r="C90" i="40"/>
  <c r="O89" i="40"/>
  <c r="N89" i="40"/>
  <c r="M89" i="40"/>
  <c r="L89" i="40"/>
  <c r="K89" i="40"/>
  <c r="J89" i="40"/>
  <c r="I89" i="40"/>
  <c r="H89" i="40"/>
  <c r="G89" i="40"/>
  <c r="F89" i="40"/>
  <c r="E89" i="40"/>
  <c r="D89" i="40"/>
  <c r="C89" i="40"/>
  <c r="O88" i="40"/>
  <c r="N88" i="40"/>
  <c r="M88" i="40"/>
  <c r="L88" i="40"/>
  <c r="K88" i="40"/>
  <c r="J88" i="40"/>
  <c r="I88" i="40"/>
  <c r="H88" i="40"/>
  <c r="G88" i="40"/>
  <c r="F88" i="40"/>
  <c r="E88" i="40"/>
  <c r="D88" i="40"/>
  <c r="C88" i="40"/>
  <c r="O87" i="40"/>
  <c r="N87" i="40"/>
  <c r="M87" i="40"/>
  <c r="L87" i="40"/>
  <c r="K87" i="40"/>
  <c r="J87" i="40"/>
  <c r="I87" i="40"/>
  <c r="G87" i="40"/>
  <c r="F87" i="40"/>
  <c r="E87" i="40"/>
  <c r="C87" i="40"/>
  <c r="O86" i="40"/>
  <c r="N86" i="40"/>
  <c r="M86" i="40"/>
  <c r="L86" i="40"/>
  <c r="K86" i="40"/>
  <c r="J86" i="40"/>
  <c r="I86" i="40"/>
  <c r="G86" i="40"/>
  <c r="F86" i="40"/>
  <c r="E86" i="40"/>
  <c r="C86" i="40"/>
  <c r="O85" i="40"/>
  <c r="N85" i="40"/>
  <c r="M85" i="40"/>
  <c r="L85" i="40"/>
  <c r="K85" i="40"/>
  <c r="J85" i="40"/>
  <c r="I85" i="40"/>
  <c r="H85" i="40"/>
  <c r="G85" i="40"/>
  <c r="F85" i="40"/>
  <c r="E85" i="40"/>
  <c r="D85" i="40"/>
  <c r="C85" i="40"/>
  <c r="O79" i="40"/>
  <c r="N79" i="40"/>
  <c r="M79" i="40"/>
  <c r="L79" i="40"/>
  <c r="K79" i="40"/>
  <c r="J79" i="40"/>
  <c r="I79" i="40"/>
  <c r="G79" i="40"/>
  <c r="F79" i="40"/>
  <c r="E79" i="40"/>
  <c r="D79" i="40"/>
  <c r="C79" i="40"/>
  <c r="O78" i="40"/>
  <c r="N78" i="40"/>
  <c r="M78" i="40"/>
  <c r="L78" i="40"/>
  <c r="K78" i="40"/>
  <c r="J78" i="40"/>
  <c r="I78" i="40"/>
  <c r="H78" i="40"/>
  <c r="G78" i="40"/>
  <c r="F78" i="40"/>
  <c r="E78" i="40"/>
  <c r="D78" i="40"/>
  <c r="C78" i="40"/>
  <c r="O77" i="40"/>
  <c r="N77" i="40"/>
  <c r="M77" i="40"/>
  <c r="L77" i="40"/>
  <c r="K77" i="40"/>
  <c r="J77" i="40"/>
  <c r="I77" i="40"/>
  <c r="H77" i="40"/>
  <c r="G77" i="40"/>
  <c r="F77" i="40"/>
  <c r="E77" i="40"/>
  <c r="D77" i="40"/>
  <c r="C77" i="40"/>
  <c r="O76" i="40"/>
  <c r="N76" i="40"/>
  <c r="M76" i="40"/>
  <c r="L76" i="40"/>
  <c r="K76" i="40"/>
  <c r="J76" i="40"/>
  <c r="I76" i="40"/>
  <c r="H76" i="40"/>
  <c r="G76" i="40"/>
  <c r="F76" i="40"/>
  <c r="E76" i="40"/>
  <c r="D76" i="40"/>
  <c r="C76" i="40"/>
  <c r="O75" i="40"/>
  <c r="N75" i="40"/>
  <c r="M75" i="40"/>
  <c r="L75" i="40"/>
  <c r="K75" i="40"/>
  <c r="J75" i="40"/>
  <c r="I75" i="40"/>
  <c r="H75" i="40"/>
  <c r="G75" i="40"/>
  <c r="F75" i="40"/>
  <c r="E75" i="40"/>
  <c r="D75" i="40"/>
  <c r="O74" i="40"/>
  <c r="N74" i="40"/>
  <c r="M74" i="40"/>
  <c r="L74" i="40"/>
  <c r="K74" i="40"/>
  <c r="J74" i="40"/>
  <c r="I74" i="40"/>
  <c r="H74" i="40"/>
  <c r="G74" i="40"/>
  <c r="F74" i="40"/>
  <c r="E74" i="40"/>
  <c r="D74" i="40"/>
  <c r="O73" i="40"/>
  <c r="N73" i="40"/>
  <c r="M73" i="40"/>
  <c r="L73" i="40"/>
  <c r="K73" i="40"/>
  <c r="J73" i="40"/>
  <c r="I73" i="40"/>
  <c r="H73" i="40"/>
  <c r="G73" i="40"/>
  <c r="F73" i="40"/>
  <c r="E73" i="40"/>
  <c r="D73" i="40"/>
  <c r="C73" i="40"/>
  <c r="O72" i="40"/>
  <c r="N72" i="40"/>
  <c r="M72" i="40"/>
  <c r="L72" i="40"/>
  <c r="K72" i="40"/>
  <c r="J72" i="40"/>
  <c r="I72" i="40"/>
  <c r="H72" i="40"/>
  <c r="G72" i="40"/>
  <c r="F72" i="40"/>
  <c r="E72" i="40"/>
  <c r="D72" i="40"/>
  <c r="C72" i="40"/>
  <c r="O71" i="40"/>
  <c r="N71" i="40"/>
  <c r="M71" i="40"/>
  <c r="L71" i="40"/>
  <c r="K71" i="40"/>
  <c r="J71" i="40"/>
  <c r="I71" i="40"/>
  <c r="H71" i="40"/>
  <c r="G71" i="40"/>
  <c r="F71" i="40"/>
  <c r="E71" i="40"/>
  <c r="D71" i="40"/>
  <c r="C71" i="40"/>
  <c r="O70" i="40"/>
  <c r="N70" i="40"/>
  <c r="M70" i="40"/>
  <c r="L70" i="40"/>
  <c r="K70" i="40"/>
  <c r="J70" i="40"/>
  <c r="I70" i="40"/>
  <c r="H70" i="40"/>
  <c r="G70" i="40"/>
  <c r="F70" i="40"/>
  <c r="E70" i="40"/>
  <c r="D70" i="40"/>
  <c r="C70" i="40"/>
  <c r="O69" i="40"/>
  <c r="N69" i="40"/>
  <c r="M69" i="40"/>
  <c r="L69" i="40"/>
  <c r="K69" i="40"/>
  <c r="J69" i="40"/>
  <c r="I69" i="40"/>
  <c r="G69" i="40"/>
  <c r="F69" i="40"/>
  <c r="E69" i="40"/>
  <c r="D69" i="40"/>
  <c r="O68" i="40"/>
  <c r="N68" i="40"/>
  <c r="M68" i="40"/>
  <c r="L68" i="40"/>
  <c r="K68" i="40"/>
  <c r="J68" i="40"/>
  <c r="I68" i="40"/>
  <c r="G68" i="40"/>
  <c r="F68" i="40"/>
  <c r="E68" i="40"/>
  <c r="D68" i="40"/>
  <c r="O67" i="40"/>
  <c r="N67" i="40"/>
  <c r="M67" i="40"/>
  <c r="L67" i="40"/>
  <c r="K67" i="40"/>
  <c r="J67" i="40"/>
  <c r="I67" i="40"/>
  <c r="H67" i="40"/>
  <c r="G67" i="40"/>
  <c r="F67" i="40"/>
  <c r="E67" i="40"/>
  <c r="D67" i="40"/>
  <c r="C67" i="40"/>
  <c r="Q48" i="40"/>
  <c r="Q49" i="40"/>
  <c r="Q50" i="40"/>
  <c r="Q51" i="40"/>
  <c r="Q52" i="40"/>
  <c r="Q53" i="40"/>
  <c r="Q54" i="40"/>
  <c r="Q55" i="40"/>
  <c r="Q56" i="40"/>
  <c r="Q57" i="40"/>
  <c r="Q58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C141" i="39"/>
  <c r="D141" i="39"/>
  <c r="E141" i="39"/>
  <c r="F141" i="39"/>
  <c r="H141" i="39"/>
  <c r="I141" i="39"/>
  <c r="J141" i="39"/>
  <c r="K141" i="39"/>
  <c r="L141" i="39"/>
  <c r="M141" i="39"/>
  <c r="N141" i="39"/>
  <c r="O141" i="39"/>
  <c r="C48" i="39"/>
  <c r="C142" i="39"/>
  <c r="D142" i="39"/>
  <c r="E142" i="39"/>
  <c r="F142" i="39"/>
  <c r="I142" i="39"/>
  <c r="J142" i="39"/>
  <c r="K142" i="39"/>
  <c r="L142" i="39"/>
  <c r="M142" i="39"/>
  <c r="N142" i="39"/>
  <c r="O142" i="39"/>
  <c r="C143" i="39"/>
  <c r="D143" i="39"/>
  <c r="E143" i="39"/>
  <c r="F143" i="39"/>
  <c r="I143" i="39"/>
  <c r="J143" i="39"/>
  <c r="K143" i="39"/>
  <c r="L143" i="39"/>
  <c r="M143" i="39"/>
  <c r="N49" i="39"/>
  <c r="N143" i="39"/>
  <c r="O143" i="39"/>
  <c r="C144" i="39"/>
  <c r="D144" i="39"/>
  <c r="E144" i="39"/>
  <c r="F144" i="39"/>
  <c r="P50" i="39"/>
  <c r="G144" i="39"/>
  <c r="H144" i="39"/>
  <c r="I50" i="39"/>
  <c r="I144" i="39"/>
  <c r="J50" i="39"/>
  <c r="J144" i="39"/>
  <c r="K144" i="39"/>
  <c r="L144" i="39"/>
  <c r="M144" i="39"/>
  <c r="N144" i="39"/>
  <c r="O144" i="39"/>
  <c r="C51" i="39"/>
  <c r="C145" i="39"/>
  <c r="D145" i="39"/>
  <c r="E145" i="39"/>
  <c r="F145" i="39"/>
  <c r="G145" i="39"/>
  <c r="H145" i="39"/>
  <c r="I145" i="39"/>
  <c r="J145" i="39"/>
  <c r="K145" i="39"/>
  <c r="L145" i="39"/>
  <c r="M145" i="39"/>
  <c r="N145" i="39"/>
  <c r="O145" i="39"/>
  <c r="C52" i="39"/>
  <c r="C146" i="39"/>
  <c r="D146" i="39"/>
  <c r="E146" i="39"/>
  <c r="F146" i="39"/>
  <c r="P52" i="39"/>
  <c r="G146" i="39"/>
  <c r="H146" i="39"/>
  <c r="I146" i="39"/>
  <c r="J52" i="39"/>
  <c r="J146" i="39"/>
  <c r="K146" i="39"/>
  <c r="L146" i="39"/>
  <c r="M146" i="39"/>
  <c r="N146" i="39"/>
  <c r="O146" i="39"/>
  <c r="C53" i="39"/>
  <c r="C147" i="39"/>
  <c r="D147" i="39"/>
  <c r="E147" i="39"/>
  <c r="F147" i="39"/>
  <c r="P53" i="39"/>
  <c r="G147" i="39"/>
  <c r="H147" i="39"/>
  <c r="I147" i="39"/>
  <c r="J53" i="39"/>
  <c r="J147" i="39"/>
  <c r="K147" i="39"/>
  <c r="L147" i="39"/>
  <c r="M147" i="39"/>
  <c r="N147" i="39"/>
  <c r="O147" i="39"/>
  <c r="C54" i="39"/>
  <c r="C148" i="39"/>
  <c r="D148" i="39"/>
  <c r="E148" i="39"/>
  <c r="F148" i="39"/>
  <c r="P54" i="39"/>
  <c r="G148" i="39"/>
  <c r="H148" i="39"/>
  <c r="I148" i="39"/>
  <c r="J148" i="39"/>
  <c r="K54" i="39"/>
  <c r="K148" i="39"/>
  <c r="L148" i="39"/>
  <c r="M148" i="39"/>
  <c r="N148" i="39"/>
  <c r="O54" i="39"/>
  <c r="O148" i="39"/>
  <c r="C55" i="39"/>
  <c r="C149" i="39"/>
  <c r="D149" i="39"/>
  <c r="E149" i="39"/>
  <c r="F149" i="39"/>
  <c r="H149" i="39"/>
  <c r="I149" i="39"/>
  <c r="J55" i="39"/>
  <c r="J149" i="39"/>
  <c r="K149" i="39"/>
  <c r="L149" i="39"/>
  <c r="M149" i="39"/>
  <c r="N149" i="39"/>
  <c r="O149" i="39"/>
  <c r="C150" i="39"/>
  <c r="D150" i="39"/>
  <c r="E150" i="39"/>
  <c r="F150" i="39"/>
  <c r="P56" i="39"/>
  <c r="G150" i="39"/>
  <c r="H150" i="39"/>
  <c r="I150" i="39"/>
  <c r="J150" i="39"/>
  <c r="K150" i="39"/>
  <c r="L150" i="39"/>
  <c r="M150" i="39"/>
  <c r="N150" i="39"/>
  <c r="O150" i="39"/>
  <c r="C151" i="39"/>
  <c r="D151" i="39"/>
  <c r="E151" i="39"/>
  <c r="F151" i="39"/>
  <c r="P57" i="39"/>
  <c r="G151" i="39"/>
  <c r="H151" i="39"/>
  <c r="I151" i="39"/>
  <c r="J151" i="39"/>
  <c r="K151" i="39"/>
  <c r="L151" i="39"/>
  <c r="M151" i="39"/>
  <c r="N151" i="39"/>
  <c r="O151" i="39"/>
  <c r="C152" i="39"/>
  <c r="D152" i="39"/>
  <c r="E152" i="39"/>
  <c r="F152" i="39"/>
  <c r="P58" i="39"/>
  <c r="G152" i="39"/>
  <c r="H152" i="39"/>
  <c r="I152" i="39"/>
  <c r="J152" i="39"/>
  <c r="K152" i="39"/>
  <c r="L152" i="39"/>
  <c r="M152" i="39"/>
  <c r="N152" i="39"/>
  <c r="O152" i="39"/>
  <c r="C59" i="39"/>
  <c r="C153" i="39"/>
  <c r="D153" i="39"/>
  <c r="E153" i="39"/>
  <c r="F153" i="39"/>
  <c r="P59" i="39"/>
  <c r="G153" i="39"/>
  <c r="I153" i="39"/>
  <c r="J153" i="39"/>
  <c r="K153" i="39"/>
  <c r="L153" i="39"/>
  <c r="M153" i="39"/>
  <c r="N153" i="39"/>
  <c r="O153" i="39"/>
  <c r="G305" i="39"/>
  <c r="R304" i="39"/>
  <c r="Q304" i="39"/>
  <c r="P304" i="39"/>
  <c r="N299" i="39"/>
  <c r="O304" i="39"/>
  <c r="M299" i="39"/>
  <c r="N304" i="39"/>
  <c r="L299" i="39"/>
  <c r="M304" i="39"/>
  <c r="K299" i="39"/>
  <c r="L304" i="39"/>
  <c r="K304" i="39"/>
  <c r="J299" i="39"/>
  <c r="J304" i="39"/>
  <c r="I299" i="39"/>
  <c r="I304" i="39"/>
  <c r="H299" i="39"/>
  <c r="H304" i="39"/>
  <c r="G299" i="39"/>
  <c r="G304" i="39"/>
  <c r="F299" i="39"/>
  <c r="F304" i="39"/>
  <c r="E299" i="39"/>
  <c r="E304" i="39"/>
  <c r="D299" i="39"/>
  <c r="D304" i="39"/>
  <c r="C299" i="39"/>
  <c r="C304" i="39"/>
  <c r="G302" i="39"/>
  <c r="D298" i="39"/>
  <c r="E298" i="39"/>
  <c r="F298" i="39"/>
  <c r="G298" i="39"/>
  <c r="H298" i="39"/>
  <c r="I298" i="39"/>
  <c r="J298" i="39"/>
  <c r="K298" i="39"/>
  <c r="L298" i="39"/>
  <c r="M298" i="39"/>
  <c r="N298" i="39"/>
  <c r="O294" i="39"/>
  <c r="N294" i="39"/>
  <c r="M294" i="39"/>
  <c r="L294" i="39"/>
  <c r="K294" i="39"/>
  <c r="J294" i="39"/>
  <c r="I294" i="39"/>
  <c r="G294" i="39"/>
  <c r="F294" i="39"/>
  <c r="E294" i="39"/>
  <c r="D294" i="39"/>
  <c r="C294" i="39"/>
  <c r="O293" i="39"/>
  <c r="N293" i="39"/>
  <c r="M293" i="39"/>
  <c r="L293" i="39"/>
  <c r="K293" i="39"/>
  <c r="J293" i="39"/>
  <c r="I293" i="39"/>
  <c r="H293" i="39"/>
  <c r="G293" i="39"/>
  <c r="F293" i="39"/>
  <c r="E293" i="39"/>
  <c r="D293" i="39"/>
  <c r="C293" i="39"/>
  <c r="O292" i="39"/>
  <c r="N292" i="39"/>
  <c r="M292" i="39"/>
  <c r="L292" i="39"/>
  <c r="K292" i="39"/>
  <c r="J292" i="39"/>
  <c r="I292" i="39"/>
  <c r="H292" i="39"/>
  <c r="G292" i="39"/>
  <c r="F292" i="39"/>
  <c r="E292" i="39"/>
  <c r="D292" i="39"/>
  <c r="C292" i="39"/>
  <c r="O291" i="39"/>
  <c r="N291" i="39"/>
  <c r="M291" i="39"/>
  <c r="L291" i="39"/>
  <c r="K291" i="39"/>
  <c r="J291" i="39"/>
  <c r="I291" i="39"/>
  <c r="H291" i="39"/>
  <c r="G291" i="39"/>
  <c r="F291" i="39"/>
  <c r="E291" i="39"/>
  <c r="D291" i="39"/>
  <c r="C291" i="39"/>
  <c r="N290" i="39"/>
  <c r="M290" i="39"/>
  <c r="L290" i="39"/>
  <c r="K290" i="39"/>
  <c r="J290" i="39"/>
  <c r="I290" i="39"/>
  <c r="H290" i="39"/>
  <c r="G290" i="39"/>
  <c r="F290" i="39"/>
  <c r="E290" i="39"/>
  <c r="D290" i="39"/>
  <c r="C290" i="39"/>
  <c r="O289" i="39"/>
  <c r="N289" i="39"/>
  <c r="M289" i="39"/>
  <c r="L289" i="39"/>
  <c r="K289" i="39"/>
  <c r="J289" i="39"/>
  <c r="I289" i="39"/>
  <c r="H289" i="39"/>
  <c r="G289" i="39"/>
  <c r="F289" i="39"/>
  <c r="E289" i="39"/>
  <c r="D289" i="39"/>
  <c r="C289" i="39"/>
  <c r="O288" i="39"/>
  <c r="N288" i="39"/>
  <c r="M288" i="39"/>
  <c r="L288" i="39"/>
  <c r="K288" i="39"/>
  <c r="J288" i="39"/>
  <c r="I288" i="39"/>
  <c r="H288" i="39"/>
  <c r="G288" i="39"/>
  <c r="F288" i="39"/>
  <c r="E288" i="39"/>
  <c r="D288" i="39"/>
  <c r="C288" i="39"/>
  <c r="O287" i="39"/>
  <c r="N287" i="39"/>
  <c r="M287" i="39"/>
  <c r="L287" i="39"/>
  <c r="K287" i="39"/>
  <c r="J287" i="39"/>
  <c r="I287" i="39"/>
  <c r="H287" i="39"/>
  <c r="G287" i="39"/>
  <c r="F287" i="39"/>
  <c r="E287" i="39"/>
  <c r="D287" i="39"/>
  <c r="C287" i="39"/>
  <c r="O286" i="39"/>
  <c r="N286" i="39"/>
  <c r="M286" i="39"/>
  <c r="L286" i="39"/>
  <c r="K286" i="39"/>
  <c r="J286" i="39"/>
  <c r="I286" i="39"/>
  <c r="H286" i="39"/>
  <c r="G286" i="39"/>
  <c r="F286" i="39"/>
  <c r="E286" i="39"/>
  <c r="D286" i="39"/>
  <c r="C286" i="39"/>
  <c r="O285" i="39"/>
  <c r="N285" i="39"/>
  <c r="M285" i="39"/>
  <c r="L285" i="39"/>
  <c r="K285" i="39"/>
  <c r="J285" i="39"/>
  <c r="I285" i="39"/>
  <c r="H285" i="39"/>
  <c r="G285" i="39"/>
  <c r="F285" i="39"/>
  <c r="E285" i="39"/>
  <c r="D285" i="39"/>
  <c r="C285" i="39"/>
  <c r="N284" i="39"/>
  <c r="M284" i="39"/>
  <c r="L284" i="39"/>
  <c r="K284" i="39"/>
  <c r="J284" i="39"/>
  <c r="I284" i="39"/>
  <c r="G284" i="39"/>
  <c r="F284" i="39"/>
  <c r="E284" i="39"/>
  <c r="D284" i="39"/>
  <c r="C284" i="39"/>
  <c r="N283" i="39"/>
  <c r="M283" i="39"/>
  <c r="L283" i="39"/>
  <c r="K283" i="39"/>
  <c r="J283" i="39"/>
  <c r="I283" i="39"/>
  <c r="G283" i="39"/>
  <c r="F283" i="39"/>
  <c r="E283" i="39"/>
  <c r="D283" i="39"/>
  <c r="C283" i="39"/>
  <c r="O282" i="39"/>
  <c r="N282" i="39"/>
  <c r="M282" i="39"/>
  <c r="L282" i="39"/>
  <c r="K282" i="39"/>
  <c r="J282" i="39"/>
  <c r="I282" i="39"/>
  <c r="H282" i="39"/>
  <c r="G282" i="39"/>
  <c r="F282" i="39"/>
  <c r="E282" i="39"/>
  <c r="D282" i="39"/>
  <c r="C282" i="39"/>
  <c r="O277" i="39"/>
  <c r="N277" i="39"/>
  <c r="M277" i="39"/>
  <c r="L277" i="39"/>
  <c r="K277" i="39"/>
  <c r="J277" i="39"/>
  <c r="I277" i="39"/>
  <c r="G277" i="39"/>
  <c r="F277" i="39"/>
  <c r="E277" i="39"/>
  <c r="D277" i="39"/>
  <c r="C277" i="39"/>
  <c r="O276" i="39"/>
  <c r="N276" i="39"/>
  <c r="M276" i="39"/>
  <c r="L276" i="39"/>
  <c r="K276" i="39"/>
  <c r="J276" i="39"/>
  <c r="I276" i="39"/>
  <c r="H276" i="39"/>
  <c r="G276" i="39"/>
  <c r="F276" i="39"/>
  <c r="E276" i="39"/>
  <c r="D276" i="39"/>
  <c r="C276" i="39"/>
  <c r="O275" i="39"/>
  <c r="N275" i="39"/>
  <c r="M275" i="39"/>
  <c r="L275" i="39"/>
  <c r="K275" i="39"/>
  <c r="J275" i="39"/>
  <c r="I275" i="39"/>
  <c r="H275" i="39"/>
  <c r="G275" i="39"/>
  <c r="F275" i="39"/>
  <c r="E275" i="39"/>
  <c r="D275" i="39"/>
  <c r="C275" i="39"/>
  <c r="O274" i="39"/>
  <c r="N274" i="39"/>
  <c r="M274" i="39"/>
  <c r="L274" i="39"/>
  <c r="K274" i="39"/>
  <c r="J274" i="39"/>
  <c r="I274" i="39"/>
  <c r="H274" i="39"/>
  <c r="G274" i="39"/>
  <c r="F274" i="39"/>
  <c r="E274" i="39"/>
  <c r="D274" i="39"/>
  <c r="C274" i="39"/>
  <c r="O273" i="39"/>
  <c r="M273" i="39"/>
  <c r="L273" i="39"/>
  <c r="K273" i="39"/>
  <c r="J273" i="39"/>
  <c r="I273" i="39"/>
  <c r="H273" i="39"/>
  <c r="G273" i="39"/>
  <c r="F273" i="39"/>
  <c r="E273" i="39"/>
  <c r="D273" i="39"/>
  <c r="C273" i="39"/>
  <c r="O272" i="39"/>
  <c r="N272" i="39"/>
  <c r="M272" i="39"/>
  <c r="L272" i="39"/>
  <c r="K272" i="39"/>
  <c r="J272" i="39"/>
  <c r="I272" i="39"/>
  <c r="H272" i="39"/>
  <c r="G272" i="39"/>
  <c r="F272" i="39"/>
  <c r="E272" i="39"/>
  <c r="D272" i="39"/>
  <c r="C272" i="39"/>
  <c r="O271" i="39"/>
  <c r="N271" i="39"/>
  <c r="M271" i="39"/>
  <c r="L271" i="39"/>
  <c r="K271" i="39"/>
  <c r="J271" i="39"/>
  <c r="I271" i="39"/>
  <c r="H271" i="39"/>
  <c r="G271" i="39"/>
  <c r="F271" i="39"/>
  <c r="E271" i="39"/>
  <c r="D271" i="39"/>
  <c r="C271" i="39"/>
  <c r="O270" i="39"/>
  <c r="N270" i="39"/>
  <c r="M270" i="39"/>
  <c r="L270" i="39"/>
  <c r="K270" i="39"/>
  <c r="J270" i="39"/>
  <c r="I270" i="39"/>
  <c r="H270" i="39"/>
  <c r="G270" i="39"/>
  <c r="F270" i="39"/>
  <c r="E270" i="39"/>
  <c r="D270" i="39"/>
  <c r="C270" i="39"/>
  <c r="O269" i="39"/>
  <c r="N269" i="39"/>
  <c r="M269" i="39"/>
  <c r="L269" i="39"/>
  <c r="K269" i="39"/>
  <c r="J269" i="39"/>
  <c r="I269" i="39"/>
  <c r="H269" i="39"/>
  <c r="G269" i="39"/>
  <c r="F269" i="39"/>
  <c r="E269" i="39"/>
  <c r="D269" i="39"/>
  <c r="C269" i="39"/>
  <c r="O268" i="39"/>
  <c r="N268" i="39"/>
  <c r="M268" i="39"/>
  <c r="L268" i="39"/>
  <c r="K268" i="39"/>
  <c r="J268" i="39"/>
  <c r="I268" i="39"/>
  <c r="H268" i="39"/>
  <c r="G268" i="39"/>
  <c r="F268" i="39"/>
  <c r="E268" i="39"/>
  <c r="D268" i="39"/>
  <c r="C268" i="39"/>
  <c r="O267" i="39"/>
  <c r="M267" i="39"/>
  <c r="L267" i="39"/>
  <c r="K267" i="39"/>
  <c r="J267" i="39"/>
  <c r="I267" i="39"/>
  <c r="G267" i="39"/>
  <c r="F267" i="39"/>
  <c r="E267" i="39"/>
  <c r="D267" i="39"/>
  <c r="C267" i="39"/>
  <c r="O266" i="39"/>
  <c r="M266" i="39"/>
  <c r="L266" i="39"/>
  <c r="K266" i="39"/>
  <c r="J266" i="39"/>
  <c r="I266" i="39"/>
  <c r="G266" i="39"/>
  <c r="F266" i="39"/>
  <c r="E266" i="39"/>
  <c r="D266" i="39"/>
  <c r="C266" i="39"/>
  <c r="O265" i="39"/>
  <c r="N265" i="39"/>
  <c r="M265" i="39"/>
  <c r="L265" i="39"/>
  <c r="K265" i="39"/>
  <c r="J265" i="39"/>
  <c r="I265" i="39"/>
  <c r="H265" i="39"/>
  <c r="G265" i="39"/>
  <c r="F265" i="39"/>
  <c r="E265" i="39"/>
  <c r="D265" i="39"/>
  <c r="C265" i="39"/>
  <c r="O259" i="39"/>
  <c r="N259" i="39"/>
  <c r="M259" i="39"/>
  <c r="L259" i="39"/>
  <c r="K259" i="39"/>
  <c r="J259" i="39"/>
  <c r="I259" i="39"/>
  <c r="G259" i="39"/>
  <c r="F259" i="39"/>
  <c r="E259" i="39"/>
  <c r="D259" i="39"/>
  <c r="C259" i="39"/>
  <c r="O258" i="39"/>
  <c r="N258" i="39"/>
  <c r="M258" i="39"/>
  <c r="L258" i="39"/>
  <c r="K258" i="39"/>
  <c r="J258" i="39"/>
  <c r="I258" i="39"/>
  <c r="H258" i="39"/>
  <c r="G258" i="39"/>
  <c r="F258" i="39"/>
  <c r="E258" i="39"/>
  <c r="D258" i="39"/>
  <c r="C258" i="39"/>
  <c r="O257" i="39"/>
  <c r="N257" i="39"/>
  <c r="M257" i="39"/>
  <c r="L257" i="39"/>
  <c r="K257" i="39"/>
  <c r="J257" i="39"/>
  <c r="I257" i="39"/>
  <c r="H257" i="39"/>
  <c r="G257" i="39"/>
  <c r="F257" i="39"/>
  <c r="E257" i="39"/>
  <c r="D257" i="39"/>
  <c r="C257" i="39"/>
  <c r="O256" i="39"/>
  <c r="N256" i="39"/>
  <c r="M256" i="39"/>
  <c r="L256" i="39"/>
  <c r="K256" i="39"/>
  <c r="J256" i="39"/>
  <c r="I256" i="39"/>
  <c r="H256" i="39"/>
  <c r="G256" i="39"/>
  <c r="F256" i="39"/>
  <c r="E256" i="39"/>
  <c r="D256" i="39"/>
  <c r="C256" i="39"/>
  <c r="O255" i="39"/>
  <c r="N255" i="39"/>
  <c r="L255" i="39"/>
  <c r="K255" i="39"/>
  <c r="J255" i="39"/>
  <c r="I255" i="39"/>
  <c r="H255" i="39"/>
  <c r="G255" i="39"/>
  <c r="F255" i="39"/>
  <c r="E255" i="39"/>
  <c r="D255" i="39"/>
  <c r="C255" i="39"/>
  <c r="O254" i="39"/>
  <c r="N254" i="39"/>
  <c r="M254" i="39"/>
  <c r="L254" i="39"/>
  <c r="K254" i="39"/>
  <c r="J254" i="39"/>
  <c r="I254" i="39"/>
  <c r="H254" i="39"/>
  <c r="G254" i="39"/>
  <c r="F254" i="39"/>
  <c r="E254" i="39"/>
  <c r="D254" i="39"/>
  <c r="C254" i="39"/>
  <c r="O253" i="39"/>
  <c r="N253" i="39"/>
  <c r="M253" i="39"/>
  <c r="L253" i="39"/>
  <c r="K253" i="39"/>
  <c r="J253" i="39"/>
  <c r="I253" i="39"/>
  <c r="H253" i="39"/>
  <c r="G253" i="39"/>
  <c r="F253" i="39"/>
  <c r="E253" i="39"/>
  <c r="D253" i="39"/>
  <c r="C253" i="39"/>
  <c r="O252" i="39"/>
  <c r="N252" i="39"/>
  <c r="M252" i="39"/>
  <c r="L252" i="39"/>
  <c r="K252" i="39"/>
  <c r="J252" i="39"/>
  <c r="I252" i="39"/>
  <c r="H252" i="39"/>
  <c r="G252" i="39"/>
  <c r="F252" i="39"/>
  <c r="E252" i="39"/>
  <c r="D252" i="39"/>
  <c r="C252" i="39"/>
  <c r="O251" i="39"/>
  <c r="N251" i="39"/>
  <c r="M251" i="39"/>
  <c r="L251" i="39"/>
  <c r="K251" i="39"/>
  <c r="J251" i="39"/>
  <c r="I251" i="39"/>
  <c r="H251" i="39"/>
  <c r="G251" i="39"/>
  <c r="F251" i="39"/>
  <c r="E251" i="39"/>
  <c r="D251" i="39"/>
  <c r="C251" i="39"/>
  <c r="O250" i="39"/>
  <c r="N250" i="39"/>
  <c r="M250" i="39"/>
  <c r="L250" i="39"/>
  <c r="K250" i="39"/>
  <c r="J250" i="39"/>
  <c r="I250" i="39"/>
  <c r="H250" i="39"/>
  <c r="G250" i="39"/>
  <c r="F250" i="39"/>
  <c r="E250" i="39"/>
  <c r="D250" i="39"/>
  <c r="C250" i="39"/>
  <c r="O249" i="39"/>
  <c r="N249" i="39"/>
  <c r="L249" i="39"/>
  <c r="K249" i="39"/>
  <c r="J249" i="39"/>
  <c r="I249" i="39"/>
  <c r="G249" i="39"/>
  <c r="F249" i="39"/>
  <c r="E249" i="39"/>
  <c r="D249" i="39"/>
  <c r="C249" i="39"/>
  <c r="O248" i="39"/>
  <c r="N248" i="39"/>
  <c r="L248" i="39"/>
  <c r="K248" i="39"/>
  <c r="J248" i="39"/>
  <c r="I248" i="39"/>
  <c r="G248" i="39"/>
  <c r="F248" i="39"/>
  <c r="E248" i="39"/>
  <c r="D248" i="39"/>
  <c r="C248" i="39"/>
  <c r="O247" i="39"/>
  <c r="N247" i="39"/>
  <c r="M247" i="39"/>
  <c r="L247" i="39"/>
  <c r="K247" i="39"/>
  <c r="J247" i="39"/>
  <c r="I247" i="39"/>
  <c r="H247" i="39"/>
  <c r="G247" i="39"/>
  <c r="F247" i="39"/>
  <c r="E247" i="39"/>
  <c r="D247" i="39"/>
  <c r="C247" i="39"/>
  <c r="O242" i="39"/>
  <c r="N242" i="39"/>
  <c r="M242" i="39"/>
  <c r="L242" i="39"/>
  <c r="K242" i="39"/>
  <c r="J242" i="39"/>
  <c r="I242" i="39"/>
  <c r="G242" i="39"/>
  <c r="F242" i="39"/>
  <c r="E242" i="39"/>
  <c r="D242" i="39"/>
  <c r="C242" i="39"/>
  <c r="O241" i="39"/>
  <c r="N241" i="39"/>
  <c r="M241" i="39"/>
  <c r="L241" i="39"/>
  <c r="K241" i="39"/>
  <c r="J241" i="39"/>
  <c r="I241" i="39"/>
  <c r="H241" i="39"/>
  <c r="G241" i="39"/>
  <c r="F241" i="39"/>
  <c r="E241" i="39"/>
  <c r="D241" i="39"/>
  <c r="C241" i="39"/>
  <c r="O240" i="39"/>
  <c r="N240" i="39"/>
  <c r="M240" i="39"/>
  <c r="L240" i="39"/>
  <c r="K240" i="39"/>
  <c r="J240" i="39"/>
  <c r="I240" i="39"/>
  <c r="H240" i="39"/>
  <c r="G240" i="39"/>
  <c r="F240" i="39"/>
  <c r="E240" i="39"/>
  <c r="D240" i="39"/>
  <c r="C240" i="39"/>
  <c r="O239" i="39"/>
  <c r="N239" i="39"/>
  <c r="M239" i="39"/>
  <c r="L239" i="39"/>
  <c r="K239" i="39"/>
  <c r="J239" i="39"/>
  <c r="I239" i="39"/>
  <c r="H239" i="39"/>
  <c r="G239" i="39"/>
  <c r="F239" i="39"/>
  <c r="E239" i="39"/>
  <c r="D239" i="39"/>
  <c r="C239" i="39"/>
  <c r="O238" i="39"/>
  <c r="N238" i="39"/>
  <c r="M238" i="39"/>
  <c r="K238" i="39"/>
  <c r="J238" i="39"/>
  <c r="I238" i="39"/>
  <c r="H238" i="39"/>
  <c r="G238" i="39"/>
  <c r="F238" i="39"/>
  <c r="E238" i="39"/>
  <c r="D238" i="39"/>
  <c r="C238" i="39"/>
  <c r="O237" i="39"/>
  <c r="N237" i="39"/>
  <c r="M237" i="39"/>
  <c r="L237" i="39"/>
  <c r="K237" i="39"/>
  <c r="J237" i="39"/>
  <c r="I237" i="39"/>
  <c r="H237" i="39"/>
  <c r="G237" i="39"/>
  <c r="F237" i="39"/>
  <c r="E237" i="39"/>
  <c r="D237" i="39"/>
  <c r="C237" i="39"/>
  <c r="O236" i="39"/>
  <c r="N236" i="39"/>
  <c r="M236" i="39"/>
  <c r="L236" i="39"/>
  <c r="K236" i="39"/>
  <c r="J236" i="39"/>
  <c r="I236" i="39"/>
  <c r="H236" i="39"/>
  <c r="G236" i="39"/>
  <c r="F236" i="39"/>
  <c r="E236" i="39"/>
  <c r="D236" i="39"/>
  <c r="C236" i="39"/>
  <c r="O235" i="39"/>
  <c r="N235" i="39"/>
  <c r="M235" i="39"/>
  <c r="L235" i="39"/>
  <c r="K235" i="39"/>
  <c r="J235" i="39"/>
  <c r="I235" i="39"/>
  <c r="H235" i="39"/>
  <c r="G235" i="39"/>
  <c r="F235" i="39"/>
  <c r="E235" i="39"/>
  <c r="D235" i="39"/>
  <c r="C235" i="39"/>
  <c r="O234" i="39"/>
  <c r="N234" i="39"/>
  <c r="M234" i="39"/>
  <c r="L234" i="39"/>
  <c r="K234" i="39"/>
  <c r="J234" i="39"/>
  <c r="I234" i="39"/>
  <c r="H234" i="39"/>
  <c r="G234" i="39"/>
  <c r="F234" i="39"/>
  <c r="E234" i="39"/>
  <c r="D234" i="39"/>
  <c r="C234" i="39"/>
  <c r="O233" i="39"/>
  <c r="N233" i="39"/>
  <c r="M233" i="39"/>
  <c r="L233" i="39"/>
  <c r="K233" i="39"/>
  <c r="J233" i="39"/>
  <c r="I233" i="39"/>
  <c r="H233" i="39"/>
  <c r="G233" i="39"/>
  <c r="F233" i="39"/>
  <c r="E233" i="39"/>
  <c r="D233" i="39"/>
  <c r="C233" i="39"/>
  <c r="O232" i="39"/>
  <c r="N232" i="39"/>
  <c r="M232" i="39"/>
  <c r="K232" i="39"/>
  <c r="J232" i="39"/>
  <c r="I232" i="39"/>
  <c r="G232" i="39"/>
  <c r="F232" i="39"/>
  <c r="E232" i="39"/>
  <c r="D232" i="39"/>
  <c r="C232" i="39"/>
  <c r="O231" i="39"/>
  <c r="N231" i="39"/>
  <c r="M231" i="39"/>
  <c r="K231" i="39"/>
  <c r="J231" i="39"/>
  <c r="I231" i="39"/>
  <c r="G231" i="39"/>
  <c r="F231" i="39"/>
  <c r="E231" i="39"/>
  <c r="D231" i="39"/>
  <c r="C231" i="39"/>
  <c r="O230" i="39"/>
  <c r="N230" i="39"/>
  <c r="M230" i="39"/>
  <c r="L230" i="39"/>
  <c r="K230" i="39"/>
  <c r="J230" i="39"/>
  <c r="I230" i="39"/>
  <c r="H230" i="39"/>
  <c r="G230" i="39"/>
  <c r="F230" i="39"/>
  <c r="E230" i="39"/>
  <c r="D230" i="39"/>
  <c r="C230" i="39"/>
  <c r="O224" i="39"/>
  <c r="N224" i="39"/>
  <c r="M224" i="39"/>
  <c r="L224" i="39"/>
  <c r="K224" i="39"/>
  <c r="J224" i="39"/>
  <c r="I224" i="39"/>
  <c r="G224" i="39"/>
  <c r="F224" i="39"/>
  <c r="E224" i="39"/>
  <c r="D224" i="39"/>
  <c r="C224" i="39"/>
  <c r="O223" i="39"/>
  <c r="N223" i="39"/>
  <c r="M223" i="39"/>
  <c r="L223" i="39"/>
  <c r="K223" i="39"/>
  <c r="J223" i="39"/>
  <c r="I223" i="39"/>
  <c r="H223" i="39"/>
  <c r="G223" i="39"/>
  <c r="F223" i="39"/>
  <c r="E223" i="39"/>
  <c r="D223" i="39"/>
  <c r="C223" i="39"/>
  <c r="O222" i="39"/>
  <c r="N222" i="39"/>
  <c r="M222" i="39"/>
  <c r="L222" i="39"/>
  <c r="K222" i="39"/>
  <c r="J222" i="39"/>
  <c r="I222" i="39"/>
  <c r="H222" i="39"/>
  <c r="G222" i="39"/>
  <c r="F222" i="39"/>
  <c r="E222" i="39"/>
  <c r="D222" i="39"/>
  <c r="C222" i="39"/>
  <c r="O221" i="39"/>
  <c r="N221" i="39"/>
  <c r="M221" i="39"/>
  <c r="L221" i="39"/>
  <c r="K221" i="39"/>
  <c r="J221" i="39"/>
  <c r="I221" i="39"/>
  <c r="H221" i="39"/>
  <c r="G221" i="39"/>
  <c r="F221" i="39"/>
  <c r="E221" i="39"/>
  <c r="D221" i="39"/>
  <c r="C221" i="39"/>
  <c r="O220" i="39"/>
  <c r="N220" i="39"/>
  <c r="M220" i="39"/>
  <c r="L220" i="39"/>
  <c r="J220" i="39"/>
  <c r="I220" i="39"/>
  <c r="H220" i="39"/>
  <c r="G220" i="39"/>
  <c r="F220" i="39"/>
  <c r="E220" i="39"/>
  <c r="D220" i="39"/>
  <c r="C220" i="39"/>
  <c r="O219" i="39"/>
  <c r="N219" i="39"/>
  <c r="M219" i="39"/>
  <c r="L219" i="39"/>
  <c r="K219" i="39"/>
  <c r="J219" i="39"/>
  <c r="I219" i="39"/>
  <c r="H219" i="39"/>
  <c r="G219" i="39"/>
  <c r="F219" i="39"/>
  <c r="E219" i="39"/>
  <c r="D219" i="39"/>
  <c r="C219" i="39"/>
  <c r="O218" i="39"/>
  <c r="N218" i="39"/>
  <c r="M218" i="39"/>
  <c r="L218" i="39"/>
  <c r="K218" i="39"/>
  <c r="J218" i="39"/>
  <c r="I218" i="39"/>
  <c r="H218" i="39"/>
  <c r="G218" i="39"/>
  <c r="F218" i="39"/>
  <c r="E218" i="39"/>
  <c r="D218" i="39"/>
  <c r="C218" i="39"/>
  <c r="O217" i="39"/>
  <c r="N217" i="39"/>
  <c r="M217" i="39"/>
  <c r="L217" i="39"/>
  <c r="K217" i="39"/>
  <c r="J217" i="39"/>
  <c r="I217" i="39"/>
  <c r="H217" i="39"/>
  <c r="G217" i="39"/>
  <c r="F217" i="39"/>
  <c r="E217" i="39"/>
  <c r="D217" i="39"/>
  <c r="C217" i="39"/>
  <c r="O216" i="39"/>
  <c r="N216" i="39"/>
  <c r="M216" i="39"/>
  <c r="L216" i="39"/>
  <c r="K216" i="39"/>
  <c r="J216" i="39"/>
  <c r="I216" i="39"/>
  <c r="H216" i="39"/>
  <c r="G216" i="39"/>
  <c r="F216" i="39"/>
  <c r="E216" i="39"/>
  <c r="D216" i="39"/>
  <c r="C216" i="39"/>
  <c r="O215" i="39"/>
  <c r="N215" i="39"/>
  <c r="M215" i="39"/>
  <c r="L215" i="39"/>
  <c r="K215" i="39"/>
  <c r="J215" i="39"/>
  <c r="I215" i="39"/>
  <c r="H215" i="39"/>
  <c r="G215" i="39"/>
  <c r="F215" i="39"/>
  <c r="E215" i="39"/>
  <c r="D215" i="39"/>
  <c r="C215" i="39"/>
  <c r="O214" i="39"/>
  <c r="N214" i="39"/>
  <c r="M214" i="39"/>
  <c r="L214" i="39"/>
  <c r="J214" i="39"/>
  <c r="I214" i="39"/>
  <c r="G214" i="39"/>
  <c r="F214" i="39"/>
  <c r="E214" i="39"/>
  <c r="D214" i="39"/>
  <c r="C214" i="39"/>
  <c r="O213" i="39"/>
  <c r="N213" i="39"/>
  <c r="M213" i="39"/>
  <c r="L213" i="39"/>
  <c r="J213" i="39"/>
  <c r="I213" i="39"/>
  <c r="G213" i="39"/>
  <c r="F213" i="39"/>
  <c r="E213" i="39"/>
  <c r="D213" i="39"/>
  <c r="C213" i="39"/>
  <c r="O212" i="39"/>
  <c r="N212" i="39"/>
  <c r="M212" i="39"/>
  <c r="L212" i="39"/>
  <c r="K212" i="39"/>
  <c r="J212" i="39"/>
  <c r="I212" i="39"/>
  <c r="H212" i="39"/>
  <c r="G212" i="39"/>
  <c r="F212" i="39"/>
  <c r="E212" i="39"/>
  <c r="D212" i="39"/>
  <c r="C212" i="39"/>
  <c r="O206" i="39"/>
  <c r="N206" i="39"/>
  <c r="M206" i="39"/>
  <c r="L206" i="39"/>
  <c r="K206" i="39"/>
  <c r="J206" i="39"/>
  <c r="I206" i="39"/>
  <c r="G206" i="39"/>
  <c r="F206" i="39"/>
  <c r="E206" i="39"/>
  <c r="D206" i="39"/>
  <c r="C206" i="39"/>
  <c r="O205" i="39"/>
  <c r="N205" i="39"/>
  <c r="M205" i="39"/>
  <c r="L205" i="39"/>
  <c r="K205" i="39"/>
  <c r="J205" i="39"/>
  <c r="I205" i="39"/>
  <c r="H205" i="39"/>
  <c r="G205" i="39"/>
  <c r="F205" i="39"/>
  <c r="E205" i="39"/>
  <c r="D205" i="39"/>
  <c r="C205" i="39"/>
  <c r="O204" i="39"/>
  <c r="N204" i="39"/>
  <c r="M204" i="39"/>
  <c r="L204" i="39"/>
  <c r="K204" i="39"/>
  <c r="J204" i="39"/>
  <c r="I204" i="39"/>
  <c r="H204" i="39"/>
  <c r="G204" i="39"/>
  <c r="F204" i="39"/>
  <c r="E204" i="39"/>
  <c r="D204" i="39"/>
  <c r="C204" i="39"/>
  <c r="O203" i="39"/>
  <c r="N203" i="39"/>
  <c r="M203" i="39"/>
  <c r="L203" i="39"/>
  <c r="K203" i="39"/>
  <c r="J203" i="39"/>
  <c r="I203" i="39"/>
  <c r="H203" i="39"/>
  <c r="G203" i="39"/>
  <c r="F203" i="39"/>
  <c r="E203" i="39"/>
  <c r="D203" i="39"/>
  <c r="C203" i="39"/>
  <c r="O202" i="39"/>
  <c r="N202" i="39"/>
  <c r="M202" i="39"/>
  <c r="L202" i="39"/>
  <c r="K202" i="39"/>
  <c r="I202" i="39"/>
  <c r="H202" i="39"/>
  <c r="G202" i="39"/>
  <c r="F202" i="39"/>
  <c r="E202" i="39"/>
  <c r="D202" i="39"/>
  <c r="C202" i="39"/>
  <c r="O201" i="39"/>
  <c r="N201" i="39"/>
  <c r="M201" i="39"/>
  <c r="L201" i="39"/>
  <c r="K201" i="39"/>
  <c r="J201" i="39"/>
  <c r="I201" i="39"/>
  <c r="H201" i="39"/>
  <c r="G201" i="39"/>
  <c r="F201" i="39"/>
  <c r="E201" i="39"/>
  <c r="D201" i="39"/>
  <c r="C201" i="39"/>
  <c r="O200" i="39"/>
  <c r="N200" i="39"/>
  <c r="M200" i="39"/>
  <c r="L200" i="39"/>
  <c r="K200" i="39"/>
  <c r="J200" i="39"/>
  <c r="I200" i="39"/>
  <c r="H200" i="39"/>
  <c r="G200" i="39"/>
  <c r="F200" i="39"/>
  <c r="E200" i="39"/>
  <c r="D200" i="39"/>
  <c r="C200" i="39"/>
  <c r="O199" i="39"/>
  <c r="N199" i="39"/>
  <c r="M199" i="39"/>
  <c r="L199" i="39"/>
  <c r="K199" i="39"/>
  <c r="J199" i="39"/>
  <c r="I199" i="39"/>
  <c r="H199" i="39"/>
  <c r="G199" i="39"/>
  <c r="F199" i="39"/>
  <c r="E199" i="39"/>
  <c r="D199" i="39"/>
  <c r="C199" i="39"/>
  <c r="O198" i="39"/>
  <c r="N198" i="39"/>
  <c r="M198" i="39"/>
  <c r="L198" i="39"/>
  <c r="K198" i="39"/>
  <c r="J198" i="39"/>
  <c r="I198" i="39"/>
  <c r="H198" i="39"/>
  <c r="G198" i="39"/>
  <c r="F198" i="39"/>
  <c r="E198" i="39"/>
  <c r="D198" i="39"/>
  <c r="C198" i="39"/>
  <c r="O197" i="39"/>
  <c r="N197" i="39"/>
  <c r="M197" i="39"/>
  <c r="L197" i="39"/>
  <c r="K197" i="39"/>
  <c r="J197" i="39"/>
  <c r="I197" i="39"/>
  <c r="H197" i="39"/>
  <c r="G197" i="39"/>
  <c r="F197" i="39"/>
  <c r="E197" i="39"/>
  <c r="D197" i="39"/>
  <c r="C197" i="39"/>
  <c r="O196" i="39"/>
  <c r="N196" i="39"/>
  <c r="M196" i="39"/>
  <c r="L196" i="39"/>
  <c r="K196" i="39"/>
  <c r="I196" i="39"/>
  <c r="G196" i="39"/>
  <c r="F196" i="39"/>
  <c r="E196" i="39"/>
  <c r="D196" i="39"/>
  <c r="C196" i="39"/>
  <c r="O195" i="39"/>
  <c r="N195" i="39"/>
  <c r="M195" i="39"/>
  <c r="L195" i="39"/>
  <c r="K195" i="39"/>
  <c r="I195" i="39"/>
  <c r="G195" i="39"/>
  <c r="F195" i="39"/>
  <c r="E195" i="39"/>
  <c r="D195" i="39"/>
  <c r="C195" i="39"/>
  <c r="O194" i="39"/>
  <c r="N194" i="39"/>
  <c r="M194" i="39"/>
  <c r="L194" i="39"/>
  <c r="K194" i="39"/>
  <c r="J194" i="39"/>
  <c r="I194" i="39"/>
  <c r="H194" i="39"/>
  <c r="G194" i="39"/>
  <c r="F194" i="39"/>
  <c r="E194" i="39"/>
  <c r="D194" i="39"/>
  <c r="C194" i="39"/>
  <c r="O188" i="39"/>
  <c r="N188" i="39"/>
  <c r="M188" i="39"/>
  <c r="L188" i="39"/>
  <c r="K188" i="39"/>
  <c r="J188" i="39"/>
  <c r="I188" i="39"/>
  <c r="G188" i="39"/>
  <c r="F188" i="39"/>
  <c r="E188" i="39"/>
  <c r="D188" i="39"/>
  <c r="C188" i="39"/>
  <c r="O187" i="39"/>
  <c r="N187" i="39"/>
  <c r="M187" i="39"/>
  <c r="L187" i="39"/>
  <c r="K187" i="39"/>
  <c r="J187" i="39"/>
  <c r="I187" i="39"/>
  <c r="H187" i="39"/>
  <c r="G187" i="39"/>
  <c r="F187" i="39"/>
  <c r="E187" i="39"/>
  <c r="D187" i="39"/>
  <c r="C187" i="39"/>
  <c r="O186" i="39"/>
  <c r="N186" i="39"/>
  <c r="M186" i="39"/>
  <c r="L186" i="39"/>
  <c r="K186" i="39"/>
  <c r="J186" i="39"/>
  <c r="I186" i="39"/>
  <c r="H186" i="39"/>
  <c r="G186" i="39"/>
  <c r="F186" i="39"/>
  <c r="E186" i="39"/>
  <c r="D186" i="39"/>
  <c r="C186" i="39"/>
  <c r="O185" i="39"/>
  <c r="N185" i="39"/>
  <c r="M185" i="39"/>
  <c r="L185" i="39"/>
  <c r="K185" i="39"/>
  <c r="J185" i="39"/>
  <c r="I185" i="39"/>
  <c r="H185" i="39"/>
  <c r="G185" i="39"/>
  <c r="F185" i="39"/>
  <c r="E185" i="39"/>
  <c r="D185" i="39"/>
  <c r="C185" i="39"/>
  <c r="O184" i="39"/>
  <c r="N184" i="39"/>
  <c r="M184" i="39"/>
  <c r="L184" i="39"/>
  <c r="K184" i="39"/>
  <c r="J184" i="39"/>
  <c r="H184" i="39"/>
  <c r="G184" i="39"/>
  <c r="F184" i="39"/>
  <c r="E184" i="39"/>
  <c r="D184" i="39"/>
  <c r="C184" i="39"/>
  <c r="O183" i="39"/>
  <c r="N183" i="39"/>
  <c r="M183" i="39"/>
  <c r="L183" i="39"/>
  <c r="K183" i="39"/>
  <c r="J183" i="39"/>
  <c r="I183" i="39"/>
  <c r="H183" i="39"/>
  <c r="G183" i="39"/>
  <c r="F183" i="39"/>
  <c r="E183" i="39"/>
  <c r="D183" i="39"/>
  <c r="C183" i="39"/>
  <c r="O182" i="39"/>
  <c r="N182" i="39"/>
  <c r="M182" i="39"/>
  <c r="L182" i="39"/>
  <c r="K182" i="39"/>
  <c r="J182" i="39"/>
  <c r="I182" i="39"/>
  <c r="H182" i="39"/>
  <c r="G182" i="39"/>
  <c r="F182" i="39"/>
  <c r="E182" i="39"/>
  <c r="D182" i="39"/>
  <c r="C182" i="39"/>
  <c r="O181" i="39"/>
  <c r="N181" i="39"/>
  <c r="M181" i="39"/>
  <c r="L181" i="39"/>
  <c r="K181" i="39"/>
  <c r="J181" i="39"/>
  <c r="I181" i="39"/>
  <c r="H181" i="39"/>
  <c r="G181" i="39"/>
  <c r="F181" i="39"/>
  <c r="E181" i="39"/>
  <c r="D181" i="39"/>
  <c r="C181" i="39"/>
  <c r="O180" i="39"/>
  <c r="N180" i="39"/>
  <c r="M180" i="39"/>
  <c r="L180" i="39"/>
  <c r="K180" i="39"/>
  <c r="J180" i="39"/>
  <c r="I180" i="39"/>
  <c r="H180" i="39"/>
  <c r="G180" i="39"/>
  <c r="F180" i="39"/>
  <c r="E180" i="39"/>
  <c r="D180" i="39"/>
  <c r="C180" i="39"/>
  <c r="O179" i="39"/>
  <c r="N179" i="39"/>
  <c r="M179" i="39"/>
  <c r="L179" i="39"/>
  <c r="K179" i="39"/>
  <c r="J179" i="39"/>
  <c r="I179" i="39"/>
  <c r="H179" i="39"/>
  <c r="G179" i="39"/>
  <c r="F179" i="39"/>
  <c r="E179" i="39"/>
  <c r="D179" i="39"/>
  <c r="C179" i="39"/>
  <c r="O178" i="39"/>
  <c r="N178" i="39"/>
  <c r="M178" i="39"/>
  <c r="L178" i="39"/>
  <c r="K178" i="39"/>
  <c r="J178" i="39"/>
  <c r="G178" i="39"/>
  <c r="F178" i="39"/>
  <c r="E178" i="39"/>
  <c r="D178" i="39"/>
  <c r="C178" i="39"/>
  <c r="O177" i="39"/>
  <c r="N177" i="39"/>
  <c r="M177" i="39"/>
  <c r="L177" i="39"/>
  <c r="K177" i="39"/>
  <c r="J177" i="39"/>
  <c r="G177" i="39"/>
  <c r="F177" i="39"/>
  <c r="E177" i="39"/>
  <c r="D177" i="39"/>
  <c r="C177" i="39"/>
  <c r="O176" i="39"/>
  <c r="N176" i="39"/>
  <c r="M176" i="39"/>
  <c r="L176" i="39"/>
  <c r="K176" i="39"/>
  <c r="J176" i="39"/>
  <c r="I176" i="39"/>
  <c r="H176" i="39"/>
  <c r="G176" i="39"/>
  <c r="F176" i="39"/>
  <c r="E176" i="39"/>
  <c r="D176" i="39"/>
  <c r="C176" i="39"/>
  <c r="O170" i="39"/>
  <c r="N170" i="39"/>
  <c r="M170" i="39"/>
  <c r="L170" i="39"/>
  <c r="K170" i="39"/>
  <c r="J170" i="39"/>
  <c r="I170" i="39"/>
  <c r="H170" i="39"/>
  <c r="G170" i="39"/>
  <c r="F170" i="39"/>
  <c r="E170" i="39"/>
  <c r="D170" i="39"/>
  <c r="C170" i="39"/>
  <c r="O169" i="39"/>
  <c r="N169" i="39"/>
  <c r="M169" i="39"/>
  <c r="L169" i="39"/>
  <c r="K169" i="39"/>
  <c r="J169" i="39"/>
  <c r="I169" i="39"/>
  <c r="H169" i="39"/>
  <c r="G169" i="39"/>
  <c r="F169" i="39"/>
  <c r="E169" i="39"/>
  <c r="D169" i="39"/>
  <c r="C169" i="39"/>
  <c r="O168" i="39"/>
  <c r="N168" i="39"/>
  <c r="M168" i="39"/>
  <c r="L168" i="39"/>
  <c r="K168" i="39"/>
  <c r="J168" i="39"/>
  <c r="I168" i="39"/>
  <c r="H168" i="39"/>
  <c r="G168" i="39"/>
  <c r="F168" i="39"/>
  <c r="E168" i="39"/>
  <c r="D168" i="39"/>
  <c r="C168" i="39"/>
  <c r="O167" i="39"/>
  <c r="N167" i="39"/>
  <c r="M167" i="39"/>
  <c r="L167" i="39"/>
  <c r="K167" i="39"/>
  <c r="J167" i="39"/>
  <c r="I167" i="39"/>
  <c r="H167" i="39"/>
  <c r="G167" i="39"/>
  <c r="F167" i="39"/>
  <c r="E167" i="39"/>
  <c r="D167" i="39"/>
  <c r="C167" i="39"/>
  <c r="O166" i="39"/>
  <c r="N166" i="39"/>
  <c r="M166" i="39"/>
  <c r="L166" i="39"/>
  <c r="K166" i="39"/>
  <c r="J166" i="39"/>
  <c r="I166" i="39"/>
  <c r="G166" i="39"/>
  <c r="F166" i="39"/>
  <c r="E166" i="39"/>
  <c r="D166" i="39"/>
  <c r="C166" i="39"/>
  <c r="O165" i="39"/>
  <c r="N165" i="39"/>
  <c r="M165" i="39"/>
  <c r="L165" i="39"/>
  <c r="K165" i="39"/>
  <c r="J165" i="39"/>
  <c r="I165" i="39"/>
  <c r="H165" i="39"/>
  <c r="G165" i="39"/>
  <c r="F165" i="39"/>
  <c r="E165" i="39"/>
  <c r="D165" i="39"/>
  <c r="C165" i="39"/>
  <c r="O164" i="39"/>
  <c r="N164" i="39"/>
  <c r="M164" i="39"/>
  <c r="L164" i="39"/>
  <c r="K164" i="39"/>
  <c r="J164" i="39"/>
  <c r="I164" i="39"/>
  <c r="H164" i="39"/>
  <c r="G164" i="39"/>
  <c r="F164" i="39"/>
  <c r="E164" i="39"/>
  <c r="D164" i="39"/>
  <c r="C164" i="39"/>
  <c r="O163" i="39"/>
  <c r="N163" i="39"/>
  <c r="M163" i="39"/>
  <c r="L163" i="39"/>
  <c r="K163" i="39"/>
  <c r="J163" i="39"/>
  <c r="I163" i="39"/>
  <c r="H163" i="39"/>
  <c r="G163" i="39"/>
  <c r="F163" i="39"/>
  <c r="E163" i="39"/>
  <c r="D163" i="39"/>
  <c r="C163" i="39"/>
  <c r="O162" i="39"/>
  <c r="N162" i="39"/>
  <c r="M162" i="39"/>
  <c r="L162" i="39"/>
  <c r="K162" i="39"/>
  <c r="J162" i="39"/>
  <c r="I162" i="39"/>
  <c r="H162" i="39"/>
  <c r="G162" i="39"/>
  <c r="F162" i="39"/>
  <c r="E162" i="39"/>
  <c r="D162" i="39"/>
  <c r="C162" i="39"/>
  <c r="O161" i="39"/>
  <c r="N161" i="39"/>
  <c r="M161" i="39"/>
  <c r="L161" i="39"/>
  <c r="K161" i="39"/>
  <c r="J161" i="39"/>
  <c r="I161" i="39"/>
  <c r="H161" i="39"/>
  <c r="G161" i="39"/>
  <c r="F161" i="39"/>
  <c r="E161" i="39"/>
  <c r="D161" i="39"/>
  <c r="C161" i="39"/>
  <c r="O160" i="39"/>
  <c r="N160" i="39"/>
  <c r="M160" i="39"/>
  <c r="L160" i="39"/>
  <c r="K160" i="39"/>
  <c r="J160" i="39"/>
  <c r="I160" i="39"/>
  <c r="G160" i="39"/>
  <c r="F160" i="39"/>
  <c r="E160" i="39"/>
  <c r="D160" i="39"/>
  <c r="C160" i="39"/>
  <c r="O159" i="39"/>
  <c r="N159" i="39"/>
  <c r="M159" i="39"/>
  <c r="L159" i="39"/>
  <c r="K159" i="39"/>
  <c r="J159" i="39"/>
  <c r="I159" i="39"/>
  <c r="G159" i="39"/>
  <c r="F159" i="39"/>
  <c r="E159" i="39"/>
  <c r="D159" i="39"/>
  <c r="C159" i="39"/>
  <c r="O158" i="39"/>
  <c r="N158" i="39"/>
  <c r="M158" i="39"/>
  <c r="L158" i="39"/>
  <c r="K158" i="39"/>
  <c r="J158" i="39"/>
  <c r="I158" i="39"/>
  <c r="H158" i="39"/>
  <c r="G158" i="39"/>
  <c r="F158" i="39"/>
  <c r="E158" i="39"/>
  <c r="D158" i="39"/>
  <c r="C158" i="39"/>
  <c r="O134" i="39"/>
  <c r="N134" i="39"/>
  <c r="M134" i="39"/>
  <c r="L134" i="39"/>
  <c r="K134" i="39"/>
  <c r="J134" i="39"/>
  <c r="I134" i="39"/>
  <c r="G134" i="39"/>
  <c r="F134" i="39"/>
  <c r="E134" i="39"/>
  <c r="D134" i="39"/>
  <c r="C134" i="39"/>
  <c r="O133" i="39"/>
  <c r="N133" i="39"/>
  <c r="M133" i="39"/>
  <c r="L133" i="39"/>
  <c r="K133" i="39"/>
  <c r="J133" i="39"/>
  <c r="I133" i="39"/>
  <c r="H133" i="39"/>
  <c r="G133" i="39"/>
  <c r="F133" i="39"/>
  <c r="E133" i="39"/>
  <c r="D133" i="39"/>
  <c r="C133" i="39"/>
  <c r="O132" i="39"/>
  <c r="N132" i="39"/>
  <c r="M132" i="39"/>
  <c r="L132" i="39"/>
  <c r="K132" i="39"/>
  <c r="J132" i="39"/>
  <c r="I132" i="39"/>
  <c r="H132" i="39"/>
  <c r="G132" i="39"/>
  <c r="F132" i="39"/>
  <c r="E132" i="39"/>
  <c r="D132" i="39"/>
  <c r="C132" i="39"/>
  <c r="O131" i="39"/>
  <c r="N131" i="39"/>
  <c r="M131" i="39"/>
  <c r="L131" i="39"/>
  <c r="K131" i="39"/>
  <c r="J131" i="39"/>
  <c r="I131" i="39"/>
  <c r="H131" i="39"/>
  <c r="G131" i="39"/>
  <c r="F131" i="39"/>
  <c r="E131" i="39"/>
  <c r="D131" i="39"/>
  <c r="C131" i="39"/>
  <c r="O130" i="39"/>
  <c r="N130" i="39"/>
  <c r="M130" i="39"/>
  <c r="L130" i="39"/>
  <c r="K130" i="39"/>
  <c r="J130" i="39"/>
  <c r="I130" i="39"/>
  <c r="H130" i="39"/>
  <c r="G130" i="39"/>
  <c r="E130" i="39"/>
  <c r="D130" i="39"/>
  <c r="C130" i="39"/>
  <c r="O129" i="39"/>
  <c r="N129" i="39"/>
  <c r="M129" i="39"/>
  <c r="L129" i="39"/>
  <c r="K129" i="39"/>
  <c r="J129" i="39"/>
  <c r="I129" i="39"/>
  <c r="H129" i="39"/>
  <c r="G129" i="39"/>
  <c r="F129" i="39"/>
  <c r="E129" i="39"/>
  <c r="D129" i="39"/>
  <c r="C129" i="39"/>
  <c r="O128" i="39"/>
  <c r="N128" i="39"/>
  <c r="M128" i="39"/>
  <c r="L128" i="39"/>
  <c r="K128" i="39"/>
  <c r="J128" i="39"/>
  <c r="I128" i="39"/>
  <c r="H128" i="39"/>
  <c r="G128" i="39"/>
  <c r="F128" i="39"/>
  <c r="E128" i="39"/>
  <c r="D128" i="39"/>
  <c r="C128" i="39"/>
  <c r="O127" i="39"/>
  <c r="N127" i="39"/>
  <c r="M127" i="39"/>
  <c r="L127" i="39"/>
  <c r="K127" i="39"/>
  <c r="J127" i="39"/>
  <c r="I127" i="39"/>
  <c r="H127" i="39"/>
  <c r="G127" i="39"/>
  <c r="F127" i="39"/>
  <c r="E127" i="39"/>
  <c r="D127" i="39"/>
  <c r="C127" i="39"/>
  <c r="O126" i="39"/>
  <c r="N126" i="39"/>
  <c r="M126" i="39"/>
  <c r="L126" i="39"/>
  <c r="K126" i="39"/>
  <c r="J126" i="39"/>
  <c r="I126" i="39"/>
  <c r="H126" i="39"/>
  <c r="G126" i="39"/>
  <c r="F126" i="39"/>
  <c r="E126" i="39"/>
  <c r="D126" i="39"/>
  <c r="C126" i="39"/>
  <c r="O125" i="39"/>
  <c r="N125" i="39"/>
  <c r="M125" i="39"/>
  <c r="L125" i="39"/>
  <c r="K125" i="39"/>
  <c r="J125" i="39"/>
  <c r="I125" i="39"/>
  <c r="H125" i="39"/>
  <c r="G125" i="39"/>
  <c r="F125" i="39"/>
  <c r="E125" i="39"/>
  <c r="D125" i="39"/>
  <c r="C125" i="39"/>
  <c r="O124" i="39"/>
  <c r="N124" i="39"/>
  <c r="M124" i="39"/>
  <c r="L124" i="39"/>
  <c r="K124" i="39"/>
  <c r="J124" i="39"/>
  <c r="I124" i="39"/>
  <c r="G124" i="39"/>
  <c r="E124" i="39"/>
  <c r="D124" i="39"/>
  <c r="C124" i="39"/>
  <c r="O123" i="39"/>
  <c r="N123" i="39"/>
  <c r="M123" i="39"/>
  <c r="L123" i="39"/>
  <c r="K123" i="39"/>
  <c r="J123" i="39"/>
  <c r="I123" i="39"/>
  <c r="G123" i="39"/>
  <c r="E123" i="39"/>
  <c r="D123" i="39"/>
  <c r="C123" i="39"/>
  <c r="O122" i="39"/>
  <c r="N122" i="39"/>
  <c r="M122" i="39"/>
  <c r="L122" i="39"/>
  <c r="K122" i="39"/>
  <c r="J122" i="39"/>
  <c r="I122" i="39"/>
  <c r="H122" i="39"/>
  <c r="G122" i="39"/>
  <c r="F122" i="39"/>
  <c r="E122" i="39"/>
  <c r="D122" i="39"/>
  <c r="C122" i="39"/>
  <c r="O115" i="39"/>
  <c r="N115" i="39"/>
  <c r="M115" i="39"/>
  <c r="L115" i="39"/>
  <c r="K115" i="39"/>
  <c r="J115" i="39"/>
  <c r="I115" i="39"/>
  <c r="G115" i="39"/>
  <c r="F115" i="39"/>
  <c r="E115" i="39"/>
  <c r="D115" i="39"/>
  <c r="C115" i="39"/>
  <c r="O114" i="39"/>
  <c r="N114" i="39"/>
  <c r="M114" i="39"/>
  <c r="L114" i="39"/>
  <c r="K114" i="39"/>
  <c r="J114" i="39"/>
  <c r="I114" i="39"/>
  <c r="H114" i="39"/>
  <c r="G114" i="39"/>
  <c r="F114" i="39"/>
  <c r="E114" i="39"/>
  <c r="D114" i="39"/>
  <c r="C114" i="39"/>
  <c r="O113" i="39"/>
  <c r="N113" i="39"/>
  <c r="M113" i="39"/>
  <c r="L113" i="39"/>
  <c r="K113" i="39"/>
  <c r="J113" i="39"/>
  <c r="I113" i="39"/>
  <c r="H113" i="39"/>
  <c r="G113" i="39"/>
  <c r="F113" i="39"/>
  <c r="E113" i="39"/>
  <c r="D113" i="39"/>
  <c r="C113" i="39"/>
  <c r="O112" i="39"/>
  <c r="N112" i="39"/>
  <c r="M112" i="39"/>
  <c r="L112" i="39"/>
  <c r="K112" i="39"/>
  <c r="J112" i="39"/>
  <c r="I112" i="39"/>
  <c r="H112" i="39"/>
  <c r="G112" i="39"/>
  <c r="F112" i="39"/>
  <c r="E112" i="39"/>
  <c r="D112" i="39"/>
  <c r="C112" i="39"/>
  <c r="O111" i="39"/>
  <c r="N111" i="39"/>
  <c r="M111" i="39"/>
  <c r="L111" i="39"/>
  <c r="K111" i="39"/>
  <c r="J111" i="39"/>
  <c r="I111" i="39"/>
  <c r="H111" i="39"/>
  <c r="G111" i="39"/>
  <c r="F111" i="39"/>
  <c r="D111" i="39"/>
  <c r="C111" i="39"/>
  <c r="O110" i="39"/>
  <c r="N110" i="39"/>
  <c r="M110" i="39"/>
  <c r="L110" i="39"/>
  <c r="K110" i="39"/>
  <c r="J110" i="39"/>
  <c r="I110" i="39"/>
  <c r="H110" i="39"/>
  <c r="G110" i="39"/>
  <c r="F110" i="39"/>
  <c r="E110" i="39"/>
  <c r="D110" i="39"/>
  <c r="C110" i="39"/>
  <c r="O109" i="39"/>
  <c r="N109" i="39"/>
  <c r="M109" i="39"/>
  <c r="L109" i="39"/>
  <c r="K109" i="39"/>
  <c r="J109" i="39"/>
  <c r="I109" i="39"/>
  <c r="H109" i="39"/>
  <c r="G109" i="39"/>
  <c r="F109" i="39"/>
  <c r="E109" i="39"/>
  <c r="D109" i="39"/>
  <c r="C109" i="39"/>
  <c r="O108" i="39"/>
  <c r="N108" i="39"/>
  <c r="M108" i="39"/>
  <c r="L108" i="39"/>
  <c r="K108" i="39"/>
  <c r="J108" i="39"/>
  <c r="I108" i="39"/>
  <c r="H108" i="39"/>
  <c r="G108" i="39"/>
  <c r="F108" i="39"/>
  <c r="E108" i="39"/>
  <c r="D108" i="39"/>
  <c r="C108" i="39"/>
  <c r="O107" i="39"/>
  <c r="N107" i="39"/>
  <c r="M107" i="39"/>
  <c r="L107" i="39"/>
  <c r="K107" i="39"/>
  <c r="J107" i="39"/>
  <c r="I107" i="39"/>
  <c r="H107" i="39"/>
  <c r="G107" i="39"/>
  <c r="F107" i="39"/>
  <c r="E107" i="39"/>
  <c r="D107" i="39"/>
  <c r="C107" i="39"/>
  <c r="O106" i="39"/>
  <c r="N106" i="39"/>
  <c r="M106" i="39"/>
  <c r="L106" i="39"/>
  <c r="K106" i="39"/>
  <c r="J106" i="39"/>
  <c r="I106" i="39"/>
  <c r="H106" i="39"/>
  <c r="G106" i="39"/>
  <c r="F106" i="39"/>
  <c r="E106" i="39"/>
  <c r="D106" i="39"/>
  <c r="C106" i="39"/>
  <c r="O105" i="39"/>
  <c r="N105" i="39"/>
  <c r="M105" i="39"/>
  <c r="L105" i="39"/>
  <c r="K105" i="39"/>
  <c r="J105" i="39"/>
  <c r="I105" i="39"/>
  <c r="G105" i="39"/>
  <c r="F105" i="39"/>
  <c r="D105" i="39"/>
  <c r="C105" i="39"/>
  <c r="O104" i="39"/>
  <c r="N104" i="39"/>
  <c r="M104" i="39"/>
  <c r="L104" i="39"/>
  <c r="K104" i="39"/>
  <c r="J104" i="39"/>
  <c r="I104" i="39"/>
  <c r="G104" i="39"/>
  <c r="F104" i="39"/>
  <c r="D104" i="39"/>
  <c r="C104" i="39"/>
  <c r="O103" i="39"/>
  <c r="N103" i="39"/>
  <c r="M103" i="39"/>
  <c r="L103" i="39"/>
  <c r="K103" i="39"/>
  <c r="J103" i="39"/>
  <c r="I103" i="39"/>
  <c r="H103" i="39"/>
  <c r="G103" i="39"/>
  <c r="F103" i="39"/>
  <c r="E103" i="39"/>
  <c r="D103" i="39"/>
  <c r="C103" i="39"/>
  <c r="O97" i="39"/>
  <c r="N97" i="39"/>
  <c r="M97" i="39"/>
  <c r="L97" i="39"/>
  <c r="K97" i="39"/>
  <c r="J97" i="39"/>
  <c r="I97" i="39"/>
  <c r="G97" i="39"/>
  <c r="F97" i="39"/>
  <c r="E97" i="39"/>
  <c r="D97" i="39"/>
  <c r="C97" i="39"/>
  <c r="O96" i="39"/>
  <c r="N96" i="39"/>
  <c r="M96" i="39"/>
  <c r="L96" i="39"/>
  <c r="K96" i="39"/>
  <c r="J96" i="39"/>
  <c r="I96" i="39"/>
  <c r="H96" i="39"/>
  <c r="G96" i="39"/>
  <c r="F96" i="39"/>
  <c r="E96" i="39"/>
  <c r="D96" i="39"/>
  <c r="C96" i="39"/>
  <c r="O95" i="39"/>
  <c r="N95" i="39"/>
  <c r="M95" i="39"/>
  <c r="L95" i="39"/>
  <c r="K95" i="39"/>
  <c r="J95" i="39"/>
  <c r="I95" i="39"/>
  <c r="H95" i="39"/>
  <c r="G95" i="39"/>
  <c r="F95" i="39"/>
  <c r="E95" i="39"/>
  <c r="D95" i="39"/>
  <c r="C95" i="39"/>
  <c r="O94" i="39"/>
  <c r="N94" i="39"/>
  <c r="M94" i="39"/>
  <c r="L94" i="39"/>
  <c r="K94" i="39"/>
  <c r="J94" i="39"/>
  <c r="I94" i="39"/>
  <c r="H94" i="39"/>
  <c r="G94" i="39"/>
  <c r="F94" i="39"/>
  <c r="E94" i="39"/>
  <c r="D94" i="39"/>
  <c r="C94" i="39"/>
  <c r="O93" i="39"/>
  <c r="N93" i="39"/>
  <c r="M93" i="39"/>
  <c r="L93" i="39"/>
  <c r="K93" i="39"/>
  <c r="J93" i="39"/>
  <c r="I93" i="39"/>
  <c r="H93" i="39"/>
  <c r="G93" i="39"/>
  <c r="F93" i="39"/>
  <c r="E93" i="39"/>
  <c r="C93" i="39"/>
  <c r="O92" i="39"/>
  <c r="N92" i="39"/>
  <c r="M92" i="39"/>
  <c r="L92" i="39"/>
  <c r="K92" i="39"/>
  <c r="J92" i="39"/>
  <c r="I92" i="39"/>
  <c r="H92" i="39"/>
  <c r="G92" i="39"/>
  <c r="F92" i="39"/>
  <c r="E92" i="39"/>
  <c r="D92" i="39"/>
  <c r="C92" i="39"/>
  <c r="O91" i="39"/>
  <c r="N91" i="39"/>
  <c r="M91" i="39"/>
  <c r="L91" i="39"/>
  <c r="K91" i="39"/>
  <c r="J91" i="39"/>
  <c r="I91" i="39"/>
  <c r="H91" i="39"/>
  <c r="G91" i="39"/>
  <c r="F91" i="39"/>
  <c r="E91" i="39"/>
  <c r="D91" i="39"/>
  <c r="C91" i="39"/>
  <c r="O90" i="39"/>
  <c r="N90" i="39"/>
  <c r="M90" i="39"/>
  <c r="L90" i="39"/>
  <c r="K90" i="39"/>
  <c r="J90" i="39"/>
  <c r="I90" i="39"/>
  <c r="H90" i="39"/>
  <c r="G90" i="39"/>
  <c r="F90" i="39"/>
  <c r="E90" i="39"/>
  <c r="D90" i="39"/>
  <c r="C90" i="39"/>
  <c r="O89" i="39"/>
  <c r="N89" i="39"/>
  <c r="M89" i="39"/>
  <c r="L89" i="39"/>
  <c r="K89" i="39"/>
  <c r="J89" i="39"/>
  <c r="I89" i="39"/>
  <c r="H89" i="39"/>
  <c r="G89" i="39"/>
  <c r="F89" i="39"/>
  <c r="E89" i="39"/>
  <c r="D89" i="39"/>
  <c r="C89" i="39"/>
  <c r="O88" i="39"/>
  <c r="N88" i="39"/>
  <c r="M88" i="39"/>
  <c r="L88" i="39"/>
  <c r="K88" i="39"/>
  <c r="J88" i="39"/>
  <c r="I88" i="39"/>
  <c r="H88" i="39"/>
  <c r="G88" i="39"/>
  <c r="F88" i="39"/>
  <c r="E88" i="39"/>
  <c r="D88" i="39"/>
  <c r="C88" i="39"/>
  <c r="O87" i="39"/>
  <c r="N87" i="39"/>
  <c r="M87" i="39"/>
  <c r="L87" i="39"/>
  <c r="K87" i="39"/>
  <c r="J87" i="39"/>
  <c r="I87" i="39"/>
  <c r="G87" i="39"/>
  <c r="F87" i="39"/>
  <c r="E87" i="39"/>
  <c r="C87" i="39"/>
  <c r="O86" i="39"/>
  <c r="N86" i="39"/>
  <c r="M86" i="39"/>
  <c r="L86" i="39"/>
  <c r="K86" i="39"/>
  <c r="J86" i="39"/>
  <c r="I86" i="39"/>
  <c r="G86" i="39"/>
  <c r="F86" i="39"/>
  <c r="E86" i="39"/>
  <c r="C86" i="39"/>
  <c r="O85" i="39"/>
  <c r="N85" i="39"/>
  <c r="M85" i="39"/>
  <c r="L85" i="39"/>
  <c r="K85" i="39"/>
  <c r="J85" i="39"/>
  <c r="I85" i="39"/>
  <c r="H85" i="39"/>
  <c r="G85" i="39"/>
  <c r="F85" i="39"/>
  <c r="E85" i="39"/>
  <c r="D85" i="39"/>
  <c r="C85" i="39"/>
  <c r="O79" i="39"/>
  <c r="N79" i="39"/>
  <c r="M79" i="39"/>
  <c r="L79" i="39"/>
  <c r="K79" i="39"/>
  <c r="J79" i="39"/>
  <c r="I79" i="39"/>
  <c r="G79" i="39"/>
  <c r="F79" i="39"/>
  <c r="E79" i="39"/>
  <c r="D79" i="39"/>
  <c r="C79" i="39"/>
  <c r="O78" i="39"/>
  <c r="N78" i="39"/>
  <c r="M78" i="39"/>
  <c r="L78" i="39"/>
  <c r="K78" i="39"/>
  <c r="J78" i="39"/>
  <c r="I78" i="39"/>
  <c r="H78" i="39"/>
  <c r="G78" i="39"/>
  <c r="F78" i="39"/>
  <c r="E78" i="39"/>
  <c r="D78" i="39"/>
  <c r="C78" i="39"/>
  <c r="O77" i="39"/>
  <c r="N77" i="39"/>
  <c r="M77" i="39"/>
  <c r="L77" i="39"/>
  <c r="K77" i="39"/>
  <c r="J77" i="39"/>
  <c r="I77" i="39"/>
  <c r="H77" i="39"/>
  <c r="G77" i="39"/>
  <c r="F77" i="39"/>
  <c r="E77" i="39"/>
  <c r="D77" i="39"/>
  <c r="C77" i="39"/>
  <c r="O76" i="39"/>
  <c r="N76" i="39"/>
  <c r="M76" i="39"/>
  <c r="L76" i="39"/>
  <c r="K76" i="39"/>
  <c r="J76" i="39"/>
  <c r="I76" i="39"/>
  <c r="H76" i="39"/>
  <c r="G76" i="39"/>
  <c r="F76" i="39"/>
  <c r="E76" i="39"/>
  <c r="D76" i="39"/>
  <c r="C76" i="39"/>
  <c r="O75" i="39"/>
  <c r="N75" i="39"/>
  <c r="M75" i="39"/>
  <c r="L75" i="39"/>
  <c r="K75" i="39"/>
  <c r="J75" i="39"/>
  <c r="I75" i="39"/>
  <c r="H75" i="39"/>
  <c r="G75" i="39"/>
  <c r="F75" i="39"/>
  <c r="E75" i="39"/>
  <c r="D75" i="39"/>
  <c r="O74" i="39"/>
  <c r="N74" i="39"/>
  <c r="M74" i="39"/>
  <c r="L74" i="39"/>
  <c r="K74" i="39"/>
  <c r="J74" i="39"/>
  <c r="I74" i="39"/>
  <c r="H74" i="39"/>
  <c r="G74" i="39"/>
  <c r="F74" i="39"/>
  <c r="E74" i="39"/>
  <c r="D74" i="39"/>
  <c r="C74" i="39"/>
  <c r="O73" i="39"/>
  <c r="N73" i="39"/>
  <c r="M73" i="39"/>
  <c r="L73" i="39"/>
  <c r="K73" i="39"/>
  <c r="J73" i="39"/>
  <c r="I73" i="39"/>
  <c r="H73" i="39"/>
  <c r="G73" i="39"/>
  <c r="F73" i="39"/>
  <c r="E73" i="39"/>
  <c r="D73" i="39"/>
  <c r="C73" i="39"/>
  <c r="O72" i="39"/>
  <c r="N72" i="39"/>
  <c r="M72" i="39"/>
  <c r="L72" i="39"/>
  <c r="K72" i="39"/>
  <c r="J72" i="39"/>
  <c r="I72" i="39"/>
  <c r="H72" i="39"/>
  <c r="G72" i="39"/>
  <c r="F72" i="39"/>
  <c r="E72" i="39"/>
  <c r="D72" i="39"/>
  <c r="C72" i="39"/>
  <c r="O71" i="39"/>
  <c r="N71" i="39"/>
  <c r="M71" i="39"/>
  <c r="L71" i="39"/>
  <c r="K71" i="39"/>
  <c r="J71" i="39"/>
  <c r="I71" i="39"/>
  <c r="H71" i="39"/>
  <c r="G71" i="39"/>
  <c r="F71" i="39"/>
  <c r="E71" i="39"/>
  <c r="D71" i="39"/>
  <c r="C71" i="39"/>
  <c r="O70" i="39"/>
  <c r="N70" i="39"/>
  <c r="M70" i="39"/>
  <c r="L70" i="39"/>
  <c r="K70" i="39"/>
  <c r="J70" i="39"/>
  <c r="I70" i="39"/>
  <c r="H70" i="39"/>
  <c r="G70" i="39"/>
  <c r="F70" i="39"/>
  <c r="E70" i="39"/>
  <c r="D70" i="39"/>
  <c r="C70" i="39"/>
  <c r="O69" i="39"/>
  <c r="N69" i="39"/>
  <c r="M69" i="39"/>
  <c r="L69" i="39"/>
  <c r="K69" i="39"/>
  <c r="J69" i="39"/>
  <c r="I69" i="39"/>
  <c r="G69" i="39"/>
  <c r="F69" i="39"/>
  <c r="E69" i="39"/>
  <c r="D69" i="39"/>
  <c r="O68" i="39"/>
  <c r="N68" i="39"/>
  <c r="M68" i="39"/>
  <c r="L68" i="39"/>
  <c r="K68" i="39"/>
  <c r="J68" i="39"/>
  <c r="I68" i="39"/>
  <c r="G68" i="39"/>
  <c r="F68" i="39"/>
  <c r="E68" i="39"/>
  <c r="D68" i="39"/>
  <c r="O67" i="39"/>
  <c r="N67" i="39"/>
  <c r="M67" i="39"/>
  <c r="L67" i="39"/>
  <c r="K67" i="39"/>
  <c r="J67" i="39"/>
  <c r="I67" i="39"/>
  <c r="H67" i="39"/>
  <c r="G67" i="39"/>
  <c r="F67" i="39"/>
  <c r="E67" i="39"/>
  <c r="D67" i="39"/>
  <c r="C67" i="39"/>
  <c r="Q48" i="39"/>
  <c r="Q49" i="39"/>
  <c r="Q50" i="39"/>
  <c r="Q51" i="39"/>
  <c r="Q52" i="39"/>
  <c r="Q53" i="39"/>
  <c r="Q54" i="39"/>
  <c r="Q55" i="39"/>
  <c r="Q56" i="39"/>
  <c r="Q57" i="39"/>
  <c r="Q58" i="39"/>
  <c r="A45" i="39"/>
  <c r="A46" i="39"/>
  <c r="A47" i="39"/>
  <c r="A48" i="39"/>
  <c r="A49" i="39"/>
  <c r="A50" i="39"/>
  <c r="A51" i="39"/>
  <c r="A52" i="39"/>
  <c r="A53" i="39"/>
  <c r="A54" i="39"/>
  <c r="A55" i="39"/>
  <c r="A56" i="39"/>
  <c r="A57" i="39"/>
  <c r="A58" i="39"/>
  <c r="P300" i="38"/>
  <c r="C141" i="38"/>
  <c r="D141" i="38"/>
  <c r="E141" i="38"/>
  <c r="F141" i="38"/>
  <c r="H141" i="38"/>
  <c r="I141" i="38"/>
  <c r="J141" i="38"/>
  <c r="K141" i="38"/>
  <c r="L141" i="38"/>
  <c r="M141" i="38"/>
  <c r="N141" i="38"/>
  <c r="O141" i="38"/>
  <c r="C48" i="38"/>
  <c r="C142" i="38"/>
  <c r="D142" i="38"/>
  <c r="E142" i="38"/>
  <c r="F142" i="38"/>
  <c r="I142" i="38"/>
  <c r="J142" i="38"/>
  <c r="K142" i="38"/>
  <c r="L142" i="38"/>
  <c r="M142" i="38"/>
  <c r="N142" i="38"/>
  <c r="O142" i="38"/>
  <c r="C143" i="38"/>
  <c r="D143" i="38"/>
  <c r="E143" i="38"/>
  <c r="F143" i="38"/>
  <c r="I143" i="38"/>
  <c r="J143" i="38"/>
  <c r="K143" i="38"/>
  <c r="L143" i="38"/>
  <c r="M143" i="38"/>
  <c r="N49" i="38"/>
  <c r="N143" i="38"/>
  <c r="O143" i="38"/>
  <c r="C144" i="38"/>
  <c r="D144" i="38"/>
  <c r="E144" i="38"/>
  <c r="F144" i="38"/>
  <c r="P50" i="38"/>
  <c r="G144" i="38"/>
  <c r="H144" i="38"/>
  <c r="I50" i="38"/>
  <c r="I144" i="38"/>
  <c r="J50" i="38"/>
  <c r="J144" i="38"/>
  <c r="K144" i="38"/>
  <c r="L144" i="38"/>
  <c r="M144" i="38"/>
  <c r="N144" i="38"/>
  <c r="O144" i="38"/>
  <c r="C51" i="38"/>
  <c r="C145" i="38"/>
  <c r="D145" i="38"/>
  <c r="E145" i="38"/>
  <c r="F145" i="38"/>
  <c r="G145" i="38"/>
  <c r="H145" i="38"/>
  <c r="I145" i="38"/>
  <c r="J145" i="38"/>
  <c r="K145" i="38"/>
  <c r="L145" i="38"/>
  <c r="M145" i="38"/>
  <c r="N145" i="38"/>
  <c r="O145" i="38"/>
  <c r="C52" i="38"/>
  <c r="C146" i="38"/>
  <c r="D146" i="38"/>
  <c r="E146" i="38"/>
  <c r="F146" i="38"/>
  <c r="P52" i="38"/>
  <c r="G146" i="38"/>
  <c r="H146" i="38"/>
  <c r="I146" i="38"/>
  <c r="J52" i="38"/>
  <c r="J146" i="38"/>
  <c r="K146" i="38"/>
  <c r="L146" i="38"/>
  <c r="M146" i="38"/>
  <c r="N146" i="38"/>
  <c r="O146" i="38"/>
  <c r="C53" i="38"/>
  <c r="C147" i="38"/>
  <c r="D147" i="38"/>
  <c r="E147" i="38"/>
  <c r="F147" i="38"/>
  <c r="P53" i="38"/>
  <c r="G147" i="38"/>
  <c r="H147" i="38"/>
  <c r="I147" i="38"/>
  <c r="J53" i="38"/>
  <c r="J147" i="38"/>
  <c r="K147" i="38"/>
  <c r="L147" i="38"/>
  <c r="M147" i="38"/>
  <c r="N147" i="38"/>
  <c r="O147" i="38"/>
  <c r="C54" i="38"/>
  <c r="C148" i="38"/>
  <c r="D148" i="38"/>
  <c r="E148" i="38"/>
  <c r="F148" i="38"/>
  <c r="P54" i="38"/>
  <c r="G148" i="38"/>
  <c r="H148" i="38"/>
  <c r="I148" i="38"/>
  <c r="J148" i="38"/>
  <c r="K54" i="38"/>
  <c r="K148" i="38"/>
  <c r="L148" i="38"/>
  <c r="M148" i="38"/>
  <c r="N148" i="38"/>
  <c r="O54" i="38"/>
  <c r="O148" i="38"/>
  <c r="C55" i="38"/>
  <c r="C149" i="38"/>
  <c r="D149" i="38"/>
  <c r="E149" i="38"/>
  <c r="F149" i="38"/>
  <c r="H149" i="38"/>
  <c r="I149" i="38"/>
  <c r="J55" i="38"/>
  <c r="J149" i="38"/>
  <c r="K149" i="38"/>
  <c r="L149" i="38"/>
  <c r="M149" i="38"/>
  <c r="N149" i="38"/>
  <c r="O149" i="38"/>
  <c r="C150" i="38"/>
  <c r="D150" i="38"/>
  <c r="E150" i="38"/>
  <c r="F150" i="38"/>
  <c r="P56" i="38"/>
  <c r="G150" i="38"/>
  <c r="H150" i="38"/>
  <c r="I150" i="38"/>
  <c r="J150" i="38"/>
  <c r="K150" i="38"/>
  <c r="L150" i="38"/>
  <c r="M150" i="38"/>
  <c r="N150" i="38"/>
  <c r="O150" i="38"/>
  <c r="C151" i="38"/>
  <c r="D151" i="38"/>
  <c r="E151" i="38"/>
  <c r="F151" i="38"/>
  <c r="P57" i="38"/>
  <c r="G151" i="38"/>
  <c r="H151" i="38"/>
  <c r="I151" i="38"/>
  <c r="J151" i="38"/>
  <c r="K151" i="38"/>
  <c r="L151" i="38"/>
  <c r="M151" i="38"/>
  <c r="N151" i="38"/>
  <c r="O151" i="38"/>
  <c r="C152" i="38"/>
  <c r="D152" i="38"/>
  <c r="E152" i="38"/>
  <c r="F152" i="38"/>
  <c r="P58" i="38"/>
  <c r="G152" i="38"/>
  <c r="H152" i="38"/>
  <c r="I152" i="38"/>
  <c r="J152" i="38"/>
  <c r="K152" i="38"/>
  <c r="L152" i="38"/>
  <c r="M152" i="38"/>
  <c r="N152" i="38"/>
  <c r="O152" i="38"/>
  <c r="C59" i="38"/>
  <c r="C153" i="38"/>
  <c r="D153" i="38"/>
  <c r="E153" i="38"/>
  <c r="F153" i="38"/>
  <c r="I153" i="38"/>
  <c r="J153" i="38"/>
  <c r="K153" i="38"/>
  <c r="L153" i="38"/>
  <c r="M153" i="38"/>
  <c r="N153" i="38"/>
  <c r="O153" i="38"/>
  <c r="G305" i="38"/>
  <c r="R304" i="38"/>
  <c r="Q304" i="38"/>
  <c r="P304" i="38"/>
  <c r="N299" i="38"/>
  <c r="O304" i="38"/>
  <c r="M299" i="38"/>
  <c r="N304" i="38"/>
  <c r="L299" i="38"/>
  <c r="M304" i="38"/>
  <c r="K299" i="38"/>
  <c r="L304" i="38"/>
  <c r="K304" i="38"/>
  <c r="J299" i="38"/>
  <c r="J304" i="38"/>
  <c r="I299" i="38"/>
  <c r="I304" i="38"/>
  <c r="H299" i="38"/>
  <c r="H304" i="38"/>
  <c r="G299" i="38"/>
  <c r="G304" i="38"/>
  <c r="F299" i="38"/>
  <c r="F304" i="38"/>
  <c r="E299" i="38"/>
  <c r="E304" i="38"/>
  <c r="D299" i="38"/>
  <c r="D304" i="38"/>
  <c r="C299" i="38"/>
  <c r="C304" i="38"/>
  <c r="G302" i="38"/>
  <c r="D298" i="38"/>
  <c r="E298" i="38"/>
  <c r="F298" i="38"/>
  <c r="G298" i="38"/>
  <c r="H298" i="38"/>
  <c r="I298" i="38"/>
  <c r="J298" i="38"/>
  <c r="K298" i="38"/>
  <c r="L298" i="38"/>
  <c r="M298" i="38"/>
  <c r="N298" i="38"/>
  <c r="N294" i="38"/>
  <c r="M294" i="38"/>
  <c r="L294" i="38"/>
  <c r="K294" i="38"/>
  <c r="J294" i="38"/>
  <c r="I294" i="38"/>
  <c r="G294" i="38"/>
  <c r="F294" i="38"/>
  <c r="E294" i="38"/>
  <c r="D294" i="38"/>
  <c r="C294" i="38"/>
  <c r="O293" i="38"/>
  <c r="N293" i="38"/>
  <c r="M293" i="38"/>
  <c r="L293" i="38"/>
  <c r="K293" i="38"/>
  <c r="J293" i="38"/>
  <c r="I293" i="38"/>
  <c r="H293" i="38"/>
  <c r="G293" i="38"/>
  <c r="F293" i="38"/>
  <c r="E293" i="38"/>
  <c r="D293" i="38"/>
  <c r="C293" i="38"/>
  <c r="O292" i="38"/>
  <c r="N292" i="38"/>
  <c r="M292" i="38"/>
  <c r="L292" i="38"/>
  <c r="K292" i="38"/>
  <c r="J292" i="38"/>
  <c r="I292" i="38"/>
  <c r="H292" i="38"/>
  <c r="G292" i="38"/>
  <c r="F292" i="38"/>
  <c r="E292" i="38"/>
  <c r="D292" i="38"/>
  <c r="C292" i="38"/>
  <c r="O291" i="38"/>
  <c r="N291" i="38"/>
  <c r="M291" i="38"/>
  <c r="L291" i="38"/>
  <c r="K291" i="38"/>
  <c r="J291" i="38"/>
  <c r="I291" i="38"/>
  <c r="H291" i="38"/>
  <c r="G291" i="38"/>
  <c r="F291" i="38"/>
  <c r="E291" i="38"/>
  <c r="D291" i="38"/>
  <c r="C291" i="38"/>
  <c r="N290" i="38"/>
  <c r="M290" i="38"/>
  <c r="L290" i="38"/>
  <c r="K290" i="38"/>
  <c r="J290" i="38"/>
  <c r="I290" i="38"/>
  <c r="H290" i="38"/>
  <c r="G290" i="38"/>
  <c r="F290" i="38"/>
  <c r="E290" i="38"/>
  <c r="D290" i="38"/>
  <c r="C290" i="38"/>
  <c r="O289" i="38"/>
  <c r="N289" i="38"/>
  <c r="M289" i="38"/>
  <c r="L289" i="38"/>
  <c r="K289" i="38"/>
  <c r="J289" i="38"/>
  <c r="I289" i="38"/>
  <c r="H289" i="38"/>
  <c r="G289" i="38"/>
  <c r="F289" i="38"/>
  <c r="E289" i="38"/>
  <c r="D289" i="38"/>
  <c r="C289" i="38"/>
  <c r="O288" i="38"/>
  <c r="N288" i="38"/>
  <c r="M288" i="38"/>
  <c r="L288" i="38"/>
  <c r="K288" i="38"/>
  <c r="J288" i="38"/>
  <c r="I288" i="38"/>
  <c r="H288" i="38"/>
  <c r="G288" i="38"/>
  <c r="F288" i="38"/>
  <c r="E288" i="38"/>
  <c r="D288" i="38"/>
  <c r="C288" i="38"/>
  <c r="O287" i="38"/>
  <c r="N287" i="38"/>
  <c r="M287" i="38"/>
  <c r="L287" i="38"/>
  <c r="K287" i="38"/>
  <c r="J287" i="38"/>
  <c r="I287" i="38"/>
  <c r="H287" i="38"/>
  <c r="G287" i="38"/>
  <c r="F287" i="38"/>
  <c r="E287" i="38"/>
  <c r="D287" i="38"/>
  <c r="C287" i="38"/>
  <c r="O286" i="38"/>
  <c r="N286" i="38"/>
  <c r="M286" i="38"/>
  <c r="L286" i="38"/>
  <c r="K286" i="38"/>
  <c r="J286" i="38"/>
  <c r="I286" i="38"/>
  <c r="H286" i="38"/>
  <c r="G286" i="38"/>
  <c r="F286" i="38"/>
  <c r="E286" i="38"/>
  <c r="D286" i="38"/>
  <c r="C286" i="38"/>
  <c r="O285" i="38"/>
  <c r="N285" i="38"/>
  <c r="M285" i="38"/>
  <c r="L285" i="38"/>
  <c r="K285" i="38"/>
  <c r="J285" i="38"/>
  <c r="I285" i="38"/>
  <c r="H285" i="38"/>
  <c r="G285" i="38"/>
  <c r="F285" i="38"/>
  <c r="E285" i="38"/>
  <c r="D285" i="38"/>
  <c r="C285" i="38"/>
  <c r="N284" i="38"/>
  <c r="M284" i="38"/>
  <c r="L284" i="38"/>
  <c r="K284" i="38"/>
  <c r="J284" i="38"/>
  <c r="I284" i="38"/>
  <c r="G284" i="38"/>
  <c r="F284" i="38"/>
  <c r="E284" i="38"/>
  <c r="D284" i="38"/>
  <c r="C284" i="38"/>
  <c r="N283" i="38"/>
  <c r="M283" i="38"/>
  <c r="L283" i="38"/>
  <c r="K283" i="38"/>
  <c r="J283" i="38"/>
  <c r="I283" i="38"/>
  <c r="G283" i="38"/>
  <c r="F283" i="38"/>
  <c r="E283" i="38"/>
  <c r="D283" i="38"/>
  <c r="C283" i="38"/>
  <c r="O282" i="38"/>
  <c r="N282" i="38"/>
  <c r="M282" i="38"/>
  <c r="L282" i="38"/>
  <c r="K282" i="38"/>
  <c r="J282" i="38"/>
  <c r="I282" i="38"/>
  <c r="H282" i="38"/>
  <c r="G282" i="38"/>
  <c r="F282" i="38"/>
  <c r="E282" i="38"/>
  <c r="D282" i="38"/>
  <c r="C282" i="38"/>
  <c r="O277" i="38"/>
  <c r="M277" i="38"/>
  <c r="L277" i="38"/>
  <c r="K277" i="38"/>
  <c r="J277" i="38"/>
  <c r="I277" i="38"/>
  <c r="G277" i="38"/>
  <c r="F277" i="38"/>
  <c r="E277" i="38"/>
  <c r="D277" i="38"/>
  <c r="C277" i="38"/>
  <c r="O276" i="38"/>
  <c r="N276" i="38"/>
  <c r="M276" i="38"/>
  <c r="L276" i="38"/>
  <c r="K276" i="38"/>
  <c r="J276" i="38"/>
  <c r="I276" i="38"/>
  <c r="H276" i="38"/>
  <c r="G276" i="38"/>
  <c r="F276" i="38"/>
  <c r="E276" i="38"/>
  <c r="D276" i="38"/>
  <c r="C276" i="38"/>
  <c r="O275" i="38"/>
  <c r="N275" i="38"/>
  <c r="M275" i="38"/>
  <c r="L275" i="38"/>
  <c r="K275" i="38"/>
  <c r="J275" i="38"/>
  <c r="I275" i="38"/>
  <c r="H275" i="38"/>
  <c r="G275" i="38"/>
  <c r="F275" i="38"/>
  <c r="E275" i="38"/>
  <c r="D275" i="38"/>
  <c r="C275" i="38"/>
  <c r="O274" i="38"/>
  <c r="N274" i="38"/>
  <c r="M274" i="38"/>
  <c r="L274" i="38"/>
  <c r="K274" i="38"/>
  <c r="J274" i="38"/>
  <c r="I274" i="38"/>
  <c r="H274" i="38"/>
  <c r="G274" i="38"/>
  <c r="F274" i="38"/>
  <c r="E274" i="38"/>
  <c r="D274" i="38"/>
  <c r="C274" i="38"/>
  <c r="O273" i="38"/>
  <c r="M273" i="38"/>
  <c r="L273" i="38"/>
  <c r="K273" i="38"/>
  <c r="J273" i="38"/>
  <c r="I273" i="38"/>
  <c r="H273" i="38"/>
  <c r="G273" i="38"/>
  <c r="F273" i="38"/>
  <c r="E273" i="38"/>
  <c r="D273" i="38"/>
  <c r="C273" i="38"/>
  <c r="O272" i="38"/>
  <c r="N272" i="38"/>
  <c r="M272" i="38"/>
  <c r="L272" i="38"/>
  <c r="K272" i="38"/>
  <c r="J272" i="38"/>
  <c r="I272" i="38"/>
  <c r="H272" i="38"/>
  <c r="G272" i="38"/>
  <c r="F272" i="38"/>
  <c r="E272" i="38"/>
  <c r="D272" i="38"/>
  <c r="C272" i="38"/>
  <c r="O271" i="38"/>
  <c r="N271" i="38"/>
  <c r="M271" i="38"/>
  <c r="L271" i="38"/>
  <c r="K271" i="38"/>
  <c r="J271" i="38"/>
  <c r="I271" i="38"/>
  <c r="H271" i="38"/>
  <c r="G271" i="38"/>
  <c r="F271" i="38"/>
  <c r="E271" i="38"/>
  <c r="D271" i="38"/>
  <c r="C271" i="38"/>
  <c r="O270" i="38"/>
  <c r="N270" i="38"/>
  <c r="M270" i="38"/>
  <c r="L270" i="38"/>
  <c r="K270" i="38"/>
  <c r="J270" i="38"/>
  <c r="I270" i="38"/>
  <c r="H270" i="38"/>
  <c r="G270" i="38"/>
  <c r="F270" i="38"/>
  <c r="E270" i="38"/>
  <c r="D270" i="38"/>
  <c r="C270" i="38"/>
  <c r="O269" i="38"/>
  <c r="N269" i="38"/>
  <c r="M269" i="38"/>
  <c r="L269" i="38"/>
  <c r="K269" i="38"/>
  <c r="J269" i="38"/>
  <c r="I269" i="38"/>
  <c r="H269" i="38"/>
  <c r="G269" i="38"/>
  <c r="F269" i="38"/>
  <c r="E269" i="38"/>
  <c r="D269" i="38"/>
  <c r="C269" i="38"/>
  <c r="O268" i="38"/>
  <c r="N268" i="38"/>
  <c r="M268" i="38"/>
  <c r="L268" i="38"/>
  <c r="K268" i="38"/>
  <c r="J268" i="38"/>
  <c r="I268" i="38"/>
  <c r="H268" i="38"/>
  <c r="G268" i="38"/>
  <c r="F268" i="38"/>
  <c r="E268" i="38"/>
  <c r="D268" i="38"/>
  <c r="C268" i="38"/>
  <c r="O267" i="38"/>
  <c r="M267" i="38"/>
  <c r="L267" i="38"/>
  <c r="K267" i="38"/>
  <c r="J267" i="38"/>
  <c r="I267" i="38"/>
  <c r="G267" i="38"/>
  <c r="F267" i="38"/>
  <c r="E267" i="38"/>
  <c r="D267" i="38"/>
  <c r="C267" i="38"/>
  <c r="O266" i="38"/>
  <c r="M266" i="38"/>
  <c r="L266" i="38"/>
  <c r="K266" i="38"/>
  <c r="J266" i="38"/>
  <c r="I266" i="38"/>
  <c r="G266" i="38"/>
  <c r="F266" i="38"/>
  <c r="E266" i="38"/>
  <c r="D266" i="38"/>
  <c r="C266" i="38"/>
  <c r="O265" i="38"/>
  <c r="N265" i="38"/>
  <c r="M265" i="38"/>
  <c r="L265" i="38"/>
  <c r="K265" i="38"/>
  <c r="J265" i="38"/>
  <c r="I265" i="38"/>
  <c r="H265" i="38"/>
  <c r="G265" i="38"/>
  <c r="F265" i="38"/>
  <c r="E265" i="38"/>
  <c r="D265" i="38"/>
  <c r="C265" i="38"/>
  <c r="O259" i="38"/>
  <c r="N259" i="38"/>
  <c r="L259" i="38"/>
  <c r="K259" i="38"/>
  <c r="J259" i="38"/>
  <c r="I259" i="38"/>
  <c r="G259" i="38"/>
  <c r="F259" i="38"/>
  <c r="E259" i="38"/>
  <c r="D259" i="38"/>
  <c r="C259" i="38"/>
  <c r="O258" i="38"/>
  <c r="N258" i="38"/>
  <c r="M258" i="38"/>
  <c r="L258" i="38"/>
  <c r="K258" i="38"/>
  <c r="J258" i="38"/>
  <c r="I258" i="38"/>
  <c r="H258" i="38"/>
  <c r="G258" i="38"/>
  <c r="F258" i="38"/>
  <c r="E258" i="38"/>
  <c r="D258" i="38"/>
  <c r="C258" i="38"/>
  <c r="O257" i="38"/>
  <c r="N257" i="38"/>
  <c r="M257" i="38"/>
  <c r="L257" i="38"/>
  <c r="K257" i="38"/>
  <c r="J257" i="38"/>
  <c r="I257" i="38"/>
  <c r="H257" i="38"/>
  <c r="G257" i="38"/>
  <c r="F257" i="38"/>
  <c r="E257" i="38"/>
  <c r="D257" i="38"/>
  <c r="C257" i="38"/>
  <c r="O256" i="38"/>
  <c r="N256" i="38"/>
  <c r="M256" i="38"/>
  <c r="L256" i="38"/>
  <c r="K256" i="38"/>
  <c r="J256" i="38"/>
  <c r="I256" i="38"/>
  <c r="H256" i="38"/>
  <c r="G256" i="38"/>
  <c r="F256" i="38"/>
  <c r="E256" i="38"/>
  <c r="D256" i="38"/>
  <c r="C256" i="38"/>
  <c r="O255" i="38"/>
  <c r="N255" i="38"/>
  <c r="L255" i="38"/>
  <c r="K255" i="38"/>
  <c r="J255" i="38"/>
  <c r="I255" i="38"/>
  <c r="H255" i="38"/>
  <c r="G255" i="38"/>
  <c r="F255" i="38"/>
  <c r="E255" i="38"/>
  <c r="D255" i="38"/>
  <c r="C255" i="38"/>
  <c r="O254" i="38"/>
  <c r="N254" i="38"/>
  <c r="M254" i="38"/>
  <c r="L254" i="38"/>
  <c r="K254" i="38"/>
  <c r="J254" i="38"/>
  <c r="I254" i="38"/>
  <c r="H254" i="38"/>
  <c r="G254" i="38"/>
  <c r="F254" i="38"/>
  <c r="E254" i="38"/>
  <c r="D254" i="38"/>
  <c r="C254" i="38"/>
  <c r="O253" i="38"/>
  <c r="N253" i="38"/>
  <c r="M253" i="38"/>
  <c r="L253" i="38"/>
  <c r="K253" i="38"/>
  <c r="J253" i="38"/>
  <c r="I253" i="38"/>
  <c r="H253" i="38"/>
  <c r="G253" i="38"/>
  <c r="F253" i="38"/>
  <c r="E253" i="38"/>
  <c r="D253" i="38"/>
  <c r="C253" i="38"/>
  <c r="O252" i="38"/>
  <c r="N252" i="38"/>
  <c r="M252" i="38"/>
  <c r="L252" i="38"/>
  <c r="K252" i="38"/>
  <c r="J252" i="38"/>
  <c r="I252" i="38"/>
  <c r="H252" i="38"/>
  <c r="G252" i="38"/>
  <c r="F252" i="38"/>
  <c r="E252" i="38"/>
  <c r="D252" i="38"/>
  <c r="C252" i="38"/>
  <c r="O251" i="38"/>
  <c r="N251" i="38"/>
  <c r="M251" i="38"/>
  <c r="L251" i="38"/>
  <c r="K251" i="38"/>
  <c r="J251" i="38"/>
  <c r="I251" i="38"/>
  <c r="H251" i="38"/>
  <c r="G251" i="38"/>
  <c r="F251" i="38"/>
  <c r="E251" i="38"/>
  <c r="D251" i="38"/>
  <c r="C251" i="38"/>
  <c r="O250" i="38"/>
  <c r="N250" i="38"/>
  <c r="M250" i="38"/>
  <c r="L250" i="38"/>
  <c r="K250" i="38"/>
  <c r="J250" i="38"/>
  <c r="I250" i="38"/>
  <c r="H250" i="38"/>
  <c r="G250" i="38"/>
  <c r="F250" i="38"/>
  <c r="E250" i="38"/>
  <c r="D250" i="38"/>
  <c r="C250" i="38"/>
  <c r="O249" i="38"/>
  <c r="N249" i="38"/>
  <c r="L249" i="38"/>
  <c r="K249" i="38"/>
  <c r="J249" i="38"/>
  <c r="I249" i="38"/>
  <c r="G249" i="38"/>
  <c r="F249" i="38"/>
  <c r="E249" i="38"/>
  <c r="D249" i="38"/>
  <c r="C249" i="38"/>
  <c r="O248" i="38"/>
  <c r="N248" i="38"/>
  <c r="L248" i="38"/>
  <c r="K248" i="38"/>
  <c r="J248" i="38"/>
  <c r="I248" i="38"/>
  <c r="G248" i="38"/>
  <c r="F248" i="38"/>
  <c r="E248" i="38"/>
  <c r="D248" i="38"/>
  <c r="C248" i="38"/>
  <c r="O247" i="38"/>
  <c r="N247" i="38"/>
  <c r="M247" i="38"/>
  <c r="L247" i="38"/>
  <c r="K247" i="38"/>
  <c r="J247" i="38"/>
  <c r="I247" i="38"/>
  <c r="H247" i="38"/>
  <c r="G247" i="38"/>
  <c r="F247" i="38"/>
  <c r="E247" i="38"/>
  <c r="D247" i="38"/>
  <c r="C247" i="38"/>
  <c r="O242" i="38"/>
  <c r="N242" i="38"/>
  <c r="M242" i="38"/>
  <c r="K242" i="38"/>
  <c r="J242" i="38"/>
  <c r="I242" i="38"/>
  <c r="G242" i="38"/>
  <c r="F242" i="38"/>
  <c r="E242" i="38"/>
  <c r="D242" i="38"/>
  <c r="C242" i="38"/>
  <c r="O241" i="38"/>
  <c r="N241" i="38"/>
  <c r="M241" i="38"/>
  <c r="L241" i="38"/>
  <c r="K241" i="38"/>
  <c r="J241" i="38"/>
  <c r="I241" i="38"/>
  <c r="H241" i="38"/>
  <c r="G241" i="38"/>
  <c r="F241" i="38"/>
  <c r="E241" i="38"/>
  <c r="D241" i="38"/>
  <c r="C241" i="38"/>
  <c r="O240" i="38"/>
  <c r="N240" i="38"/>
  <c r="M240" i="38"/>
  <c r="L240" i="38"/>
  <c r="K240" i="38"/>
  <c r="J240" i="38"/>
  <c r="I240" i="38"/>
  <c r="H240" i="38"/>
  <c r="G240" i="38"/>
  <c r="F240" i="38"/>
  <c r="E240" i="38"/>
  <c r="D240" i="38"/>
  <c r="C240" i="38"/>
  <c r="O239" i="38"/>
  <c r="N239" i="38"/>
  <c r="M239" i="38"/>
  <c r="L239" i="38"/>
  <c r="K239" i="38"/>
  <c r="J239" i="38"/>
  <c r="I239" i="38"/>
  <c r="H239" i="38"/>
  <c r="G239" i="38"/>
  <c r="F239" i="38"/>
  <c r="E239" i="38"/>
  <c r="D239" i="38"/>
  <c r="C239" i="38"/>
  <c r="O238" i="38"/>
  <c r="N238" i="38"/>
  <c r="M238" i="38"/>
  <c r="K238" i="38"/>
  <c r="J238" i="38"/>
  <c r="I238" i="38"/>
  <c r="H238" i="38"/>
  <c r="G238" i="38"/>
  <c r="F238" i="38"/>
  <c r="E238" i="38"/>
  <c r="D238" i="38"/>
  <c r="C238" i="38"/>
  <c r="O237" i="38"/>
  <c r="N237" i="38"/>
  <c r="M237" i="38"/>
  <c r="L237" i="38"/>
  <c r="K237" i="38"/>
  <c r="J237" i="38"/>
  <c r="I237" i="38"/>
  <c r="H237" i="38"/>
  <c r="G237" i="38"/>
  <c r="F237" i="38"/>
  <c r="E237" i="38"/>
  <c r="D237" i="38"/>
  <c r="C237" i="38"/>
  <c r="O236" i="38"/>
  <c r="N236" i="38"/>
  <c r="M236" i="38"/>
  <c r="L236" i="38"/>
  <c r="K236" i="38"/>
  <c r="J236" i="38"/>
  <c r="I236" i="38"/>
  <c r="H236" i="38"/>
  <c r="G236" i="38"/>
  <c r="F236" i="38"/>
  <c r="E236" i="38"/>
  <c r="D236" i="38"/>
  <c r="C236" i="38"/>
  <c r="O235" i="38"/>
  <c r="N235" i="38"/>
  <c r="M235" i="38"/>
  <c r="L235" i="38"/>
  <c r="K235" i="38"/>
  <c r="J235" i="38"/>
  <c r="I235" i="38"/>
  <c r="H235" i="38"/>
  <c r="G235" i="38"/>
  <c r="F235" i="38"/>
  <c r="E235" i="38"/>
  <c r="D235" i="38"/>
  <c r="C235" i="38"/>
  <c r="O234" i="38"/>
  <c r="N234" i="38"/>
  <c r="M234" i="38"/>
  <c r="L234" i="38"/>
  <c r="K234" i="38"/>
  <c r="J234" i="38"/>
  <c r="I234" i="38"/>
  <c r="H234" i="38"/>
  <c r="G234" i="38"/>
  <c r="F234" i="38"/>
  <c r="E234" i="38"/>
  <c r="D234" i="38"/>
  <c r="C234" i="38"/>
  <c r="O233" i="38"/>
  <c r="N233" i="38"/>
  <c r="M233" i="38"/>
  <c r="L233" i="38"/>
  <c r="K233" i="38"/>
  <c r="J233" i="38"/>
  <c r="I233" i="38"/>
  <c r="H233" i="38"/>
  <c r="G233" i="38"/>
  <c r="F233" i="38"/>
  <c r="E233" i="38"/>
  <c r="D233" i="38"/>
  <c r="C233" i="38"/>
  <c r="O232" i="38"/>
  <c r="N232" i="38"/>
  <c r="M232" i="38"/>
  <c r="K232" i="38"/>
  <c r="J232" i="38"/>
  <c r="I232" i="38"/>
  <c r="G232" i="38"/>
  <c r="F232" i="38"/>
  <c r="E232" i="38"/>
  <c r="D232" i="38"/>
  <c r="C232" i="38"/>
  <c r="O231" i="38"/>
  <c r="N231" i="38"/>
  <c r="M231" i="38"/>
  <c r="K231" i="38"/>
  <c r="J231" i="38"/>
  <c r="I231" i="38"/>
  <c r="G231" i="38"/>
  <c r="F231" i="38"/>
  <c r="E231" i="38"/>
  <c r="D231" i="38"/>
  <c r="C231" i="38"/>
  <c r="O230" i="38"/>
  <c r="N230" i="38"/>
  <c r="M230" i="38"/>
  <c r="L230" i="38"/>
  <c r="K230" i="38"/>
  <c r="J230" i="38"/>
  <c r="I230" i="38"/>
  <c r="H230" i="38"/>
  <c r="G230" i="38"/>
  <c r="F230" i="38"/>
  <c r="E230" i="38"/>
  <c r="D230" i="38"/>
  <c r="C230" i="38"/>
  <c r="O224" i="38"/>
  <c r="N224" i="38"/>
  <c r="M224" i="38"/>
  <c r="L224" i="38"/>
  <c r="J224" i="38"/>
  <c r="I224" i="38"/>
  <c r="G224" i="38"/>
  <c r="F224" i="38"/>
  <c r="E224" i="38"/>
  <c r="D224" i="38"/>
  <c r="C224" i="38"/>
  <c r="O223" i="38"/>
  <c r="N223" i="38"/>
  <c r="M223" i="38"/>
  <c r="L223" i="38"/>
  <c r="K223" i="38"/>
  <c r="J223" i="38"/>
  <c r="I223" i="38"/>
  <c r="H223" i="38"/>
  <c r="G223" i="38"/>
  <c r="F223" i="38"/>
  <c r="E223" i="38"/>
  <c r="D223" i="38"/>
  <c r="C223" i="38"/>
  <c r="O222" i="38"/>
  <c r="N222" i="38"/>
  <c r="M222" i="38"/>
  <c r="L222" i="38"/>
  <c r="K222" i="38"/>
  <c r="J222" i="38"/>
  <c r="I222" i="38"/>
  <c r="H222" i="38"/>
  <c r="G222" i="38"/>
  <c r="F222" i="38"/>
  <c r="E222" i="38"/>
  <c r="D222" i="38"/>
  <c r="C222" i="38"/>
  <c r="O221" i="38"/>
  <c r="N221" i="38"/>
  <c r="M221" i="38"/>
  <c r="L221" i="38"/>
  <c r="K221" i="38"/>
  <c r="J221" i="38"/>
  <c r="I221" i="38"/>
  <c r="H221" i="38"/>
  <c r="G221" i="38"/>
  <c r="F221" i="38"/>
  <c r="E221" i="38"/>
  <c r="D221" i="38"/>
  <c r="C221" i="38"/>
  <c r="O220" i="38"/>
  <c r="N220" i="38"/>
  <c r="M220" i="38"/>
  <c r="L220" i="38"/>
  <c r="J220" i="38"/>
  <c r="I220" i="38"/>
  <c r="H220" i="38"/>
  <c r="G220" i="38"/>
  <c r="F220" i="38"/>
  <c r="E220" i="38"/>
  <c r="D220" i="38"/>
  <c r="C220" i="38"/>
  <c r="O219" i="38"/>
  <c r="N219" i="38"/>
  <c r="M219" i="38"/>
  <c r="L219" i="38"/>
  <c r="K219" i="38"/>
  <c r="J219" i="38"/>
  <c r="I219" i="38"/>
  <c r="H219" i="38"/>
  <c r="G219" i="38"/>
  <c r="F219" i="38"/>
  <c r="E219" i="38"/>
  <c r="D219" i="38"/>
  <c r="C219" i="38"/>
  <c r="O218" i="38"/>
  <c r="N218" i="38"/>
  <c r="M218" i="38"/>
  <c r="L218" i="38"/>
  <c r="K218" i="38"/>
  <c r="J218" i="38"/>
  <c r="I218" i="38"/>
  <c r="H218" i="38"/>
  <c r="G218" i="38"/>
  <c r="F218" i="38"/>
  <c r="E218" i="38"/>
  <c r="D218" i="38"/>
  <c r="C218" i="38"/>
  <c r="O217" i="38"/>
  <c r="N217" i="38"/>
  <c r="M217" i="38"/>
  <c r="L217" i="38"/>
  <c r="K217" i="38"/>
  <c r="J217" i="38"/>
  <c r="I217" i="38"/>
  <c r="H217" i="38"/>
  <c r="G217" i="38"/>
  <c r="F217" i="38"/>
  <c r="E217" i="38"/>
  <c r="D217" i="38"/>
  <c r="C217" i="38"/>
  <c r="O216" i="38"/>
  <c r="N216" i="38"/>
  <c r="M216" i="38"/>
  <c r="L216" i="38"/>
  <c r="K216" i="38"/>
  <c r="J216" i="38"/>
  <c r="I216" i="38"/>
  <c r="H216" i="38"/>
  <c r="G216" i="38"/>
  <c r="F216" i="38"/>
  <c r="E216" i="38"/>
  <c r="D216" i="38"/>
  <c r="C216" i="38"/>
  <c r="O215" i="38"/>
  <c r="N215" i="38"/>
  <c r="M215" i="38"/>
  <c r="L215" i="38"/>
  <c r="K215" i="38"/>
  <c r="J215" i="38"/>
  <c r="I215" i="38"/>
  <c r="H215" i="38"/>
  <c r="G215" i="38"/>
  <c r="F215" i="38"/>
  <c r="E215" i="38"/>
  <c r="D215" i="38"/>
  <c r="C215" i="38"/>
  <c r="O214" i="38"/>
  <c r="N214" i="38"/>
  <c r="M214" i="38"/>
  <c r="L214" i="38"/>
  <c r="J214" i="38"/>
  <c r="I214" i="38"/>
  <c r="G214" i="38"/>
  <c r="F214" i="38"/>
  <c r="E214" i="38"/>
  <c r="D214" i="38"/>
  <c r="C214" i="38"/>
  <c r="O213" i="38"/>
  <c r="N213" i="38"/>
  <c r="M213" i="38"/>
  <c r="L213" i="38"/>
  <c r="J213" i="38"/>
  <c r="I213" i="38"/>
  <c r="G213" i="38"/>
  <c r="F213" i="38"/>
  <c r="E213" i="38"/>
  <c r="D213" i="38"/>
  <c r="C213" i="38"/>
  <c r="O212" i="38"/>
  <c r="N212" i="38"/>
  <c r="M212" i="38"/>
  <c r="L212" i="38"/>
  <c r="K212" i="38"/>
  <c r="J212" i="38"/>
  <c r="I212" i="38"/>
  <c r="H212" i="38"/>
  <c r="G212" i="38"/>
  <c r="F212" i="38"/>
  <c r="E212" i="38"/>
  <c r="D212" i="38"/>
  <c r="C212" i="38"/>
  <c r="O206" i="38"/>
  <c r="N206" i="38"/>
  <c r="M206" i="38"/>
  <c r="L206" i="38"/>
  <c r="K206" i="38"/>
  <c r="I206" i="38"/>
  <c r="G206" i="38"/>
  <c r="F206" i="38"/>
  <c r="E206" i="38"/>
  <c r="D206" i="38"/>
  <c r="C206" i="38"/>
  <c r="O205" i="38"/>
  <c r="N205" i="38"/>
  <c r="M205" i="38"/>
  <c r="L205" i="38"/>
  <c r="K205" i="38"/>
  <c r="J205" i="38"/>
  <c r="I205" i="38"/>
  <c r="H205" i="38"/>
  <c r="G205" i="38"/>
  <c r="F205" i="38"/>
  <c r="E205" i="38"/>
  <c r="D205" i="38"/>
  <c r="C205" i="38"/>
  <c r="O204" i="38"/>
  <c r="N204" i="38"/>
  <c r="M204" i="38"/>
  <c r="L204" i="38"/>
  <c r="K204" i="38"/>
  <c r="J204" i="38"/>
  <c r="I204" i="38"/>
  <c r="H204" i="38"/>
  <c r="G204" i="38"/>
  <c r="F204" i="38"/>
  <c r="E204" i="38"/>
  <c r="D204" i="38"/>
  <c r="C204" i="38"/>
  <c r="O203" i="38"/>
  <c r="N203" i="38"/>
  <c r="M203" i="38"/>
  <c r="L203" i="38"/>
  <c r="K203" i="38"/>
  <c r="J203" i="38"/>
  <c r="I203" i="38"/>
  <c r="H203" i="38"/>
  <c r="G203" i="38"/>
  <c r="F203" i="38"/>
  <c r="E203" i="38"/>
  <c r="D203" i="38"/>
  <c r="C203" i="38"/>
  <c r="O202" i="38"/>
  <c r="N202" i="38"/>
  <c r="M202" i="38"/>
  <c r="L202" i="38"/>
  <c r="K202" i="38"/>
  <c r="I202" i="38"/>
  <c r="H202" i="38"/>
  <c r="G202" i="38"/>
  <c r="F202" i="38"/>
  <c r="E202" i="38"/>
  <c r="D202" i="38"/>
  <c r="C202" i="38"/>
  <c r="O201" i="38"/>
  <c r="N201" i="38"/>
  <c r="M201" i="38"/>
  <c r="L201" i="38"/>
  <c r="K201" i="38"/>
  <c r="J201" i="38"/>
  <c r="I201" i="38"/>
  <c r="H201" i="38"/>
  <c r="G201" i="38"/>
  <c r="F201" i="38"/>
  <c r="E201" i="38"/>
  <c r="D201" i="38"/>
  <c r="C201" i="38"/>
  <c r="O200" i="38"/>
  <c r="N200" i="38"/>
  <c r="M200" i="38"/>
  <c r="L200" i="38"/>
  <c r="K200" i="38"/>
  <c r="J200" i="38"/>
  <c r="I200" i="38"/>
  <c r="H200" i="38"/>
  <c r="G200" i="38"/>
  <c r="F200" i="38"/>
  <c r="E200" i="38"/>
  <c r="D200" i="38"/>
  <c r="C200" i="38"/>
  <c r="O199" i="38"/>
  <c r="N199" i="38"/>
  <c r="M199" i="38"/>
  <c r="L199" i="38"/>
  <c r="K199" i="38"/>
  <c r="J199" i="38"/>
  <c r="I199" i="38"/>
  <c r="H199" i="38"/>
  <c r="G199" i="38"/>
  <c r="F199" i="38"/>
  <c r="E199" i="38"/>
  <c r="D199" i="38"/>
  <c r="C199" i="38"/>
  <c r="O198" i="38"/>
  <c r="N198" i="38"/>
  <c r="M198" i="38"/>
  <c r="L198" i="38"/>
  <c r="K198" i="38"/>
  <c r="J198" i="38"/>
  <c r="I198" i="38"/>
  <c r="H198" i="38"/>
  <c r="G198" i="38"/>
  <c r="F198" i="38"/>
  <c r="E198" i="38"/>
  <c r="D198" i="38"/>
  <c r="C198" i="38"/>
  <c r="O197" i="38"/>
  <c r="N197" i="38"/>
  <c r="M197" i="38"/>
  <c r="L197" i="38"/>
  <c r="K197" i="38"/>
  <c r="J197" i="38"/>
  <c r="I197" i="38"/>
  <c r="H197" i="38"/>
  <c r="G197" i="38"/>
  <c r="F197" i="38"/>
  <c r="E197" i="38"/>
  <c r="D197" i="38"/>
  <c r="C197" i="38"/>
  <c r="O196" i="38"/>
  <c r="N196" i="38"/>
  <c r="M196" i="38"/>
  <c r="L196" i="38"/>
  <c r="K196" i="38"/>
  <c r="I196" i="38"/>
  <c r="G196" i="38"/>
  <c r="F196" i="38"/>
  <c r="E196" i="38"/>
  <c r="D196" i="38"/>
  <c r="C196" i="38"/>
  <c r="O195" i="38"/>
  <c r="N195" i="38"/>
  <c r="M195" i="38"/>
  <c r="L195" i="38"/>
  <c r="K195" i="38"/>
  <c r="I195" i="38"/>
  <c r="G195" i="38"/>
  <c r="F195" i="38"/>
  <c r="E195" i="38"/>
  <c r="D195" i="38"/>
  <c r="C195" i="38"/>
  <c r="O194" i="38"/>
  <c r="N194" i="38"/>
  <c r="M194" i="38"/>
  <c r="L194" i="38"/>
  <c r="K194" i="38"/>
  <c r="J194" i="38"/>
  <c r="I194" i="38"/>
  <c r="H194" i="38"/>
  <c r="G194" i="38"/>
  <c r="F194" i="38"/>
  <c r="E194" i="38"/>
  <c r="D194" i="38"/>
  <c r="C194" i="38"/>
  <c r="O188" i="38"/>
  <c r="N188" i="38"/>
  <c r="M188" i="38"/>
  <c r="L188" i="38"/>
  <c r="K188" i="38"/>
  <c r="J188" i="38"/>
  <c r="G188" i="38"/>
  <c r="F188" i="38"/>
  <c r="E188" i="38"/>
  <c r="D188" i="38"/>
  <c r="C188" i="38"/>
  <c r="O187" i="38"/>
  <c r="N187" i="38"/>
  <c r="M187" i="38"/>
  <c r="L187" i="38"/>
  <c r="K187" i="38"/>
  <c r="J187" i="38"/>
  <c r="I187" i="38"/>
  <c r="H187" i="38"/>
  <c r="G187" i="38"/>
  <c r="F187" i="38"/>
  <c r="E187" i="38"/>
  <c r="D187" i="38"/>
  <c r="C187" i="38"/>
  <c r="O186" i="38"/>
  <c r="N186" i="38"/>
  <c r="M186" i="38"/>
  <c r="L186" i="38"/>
  <c r="K186" i="38"/>
  <c r="J186" i="38"/>
  <c r="I186" i="38"/>
  <c r="H186" i="38"/>
  <c r="G186" i="38"/>
  <c r="F186" i="38"/>
  <c r="E186" i="38"/>
  <c r="D186" i="38"/>
  <c r="C186" i="38"/>
  <c r="O185" i="38"/>
  <c r="N185" i="38"/>
  <c r="M185" i="38"/>
  <c r="L185" i="38"/>
  <c r="K185" i="38"/>
  <c r="J185" i="38"/>
  <c r="I185" i="38"/>
  <c r="H185" i="38"/>
  <c r="G185" i="38"/>
  <c r="F185" i="38"/>
  <c r="E185" i="38"/>
  <c r="D185" i="38"/>
  <c r="C185" i="38"/>
  <c r="O184" i="38"/>
  <c r="N184" i="38"/>
  <c r="M184" i="38"/>
  <c r="L184" i="38"/>
  <c r="K184" i="38"/>
  <c r="J184" i="38"/>
  <c r="H184" i="38"/>
  <c r="G184" i="38"/>
  <c r="F184" i="38"/>
  <c r="E184" i="38"/>
  <c r="D184" i="38"/>
  <c r="C184" i="38"/>
  <c r="O183" i="38"/>
  <c r="N183" i="38"/>
  <c r="M183" i="38"/>
  <c r="L183" i="38"/>
  <c r="K183" i="38"/>
  <c r="J183" i="38"/>
  <c r="I183" i="38"/>
  <c r="H183" i="38"/>
  <c r="G183" i="38"/>
  <c r="F183" i="38"/>
  <c r="E183" i="38"/>
  <c r="D183" i="38"/>
  <c r="C183" i="38"/>
  <c r="O182" i="38"/>
  <c r="N182" i="38"/>
  <c r="M182" i="38"/>
  <c r="L182" i="38"/>
  <c r="K182" i="38"/>
  <c r="J182" i="38"/>
  <c r="I182" i="38"/>
  <c r="H182" i="38"/>
  <c r="G182" i="38"/>
  <c r="F182" i="38"/>
  <c r="E182" i="38"/>
  <c r="D182" i="38"/>
  <c r="C182" i="38"/>
  <c r="O181" i="38"/>
  <c r="N181" i="38"/>
  <c r="M181" i="38"/>
  <c r="L181" i="38"/>
  <c r="K181" i="38"/>
  <c r="J181" i="38"/>
  <c r="I181" i="38"/>
  <c r="H181" i="38"/>
  <c r="G181" i="38"/>
  <c r="F181" i="38"/>
  <c r="E181" i="38"/>
  <c r="D181" i="38"/>
  <c r="C181" i="38"/>
  <c r="O180" i="38"/>
  <c r="N180" i="38"/>
  <c r="M180" i="38"/>
  <c r="L180" i="38"/>
  <c r="K180" i="38"/>
  <c r="J180" i="38"/>
  <c r="I180" i="38"/>
  <c r="H180" i="38"/>
  <c r="G180" i="38"/>
  <c r="F180" i="38"/>
  <c r="E180" i="38"/>
  <c r="D180" i="38"/>
  <c r="C180" i="38"/>
  <c r="O179" i="38"/>
  <c r="N179" i="38"/>
  <c r="M179" i="38"/>
  <c r="L179" i="38"/>
  <c r="K179" i="38"/>
  <c r="J179" i="38"/>
  <c r="I179" i="38"/>
  <c r="H179" i="38"/>
  <c r="G179" i="38"/>
  <c r="F179" i="38"/>
  <c r="E179" i="38"/>
  <c r="D179" i="38"/>
  <c r="C179" i="38"/>
  <c r="O178" i="38"/>
  <c r="N178" i="38"/>
  <c r="M178" i="38"/>
  <c r="L178" i="38"/>
  <c r="K178" i="38"/>
  <c r="J178" i="38"/>
  <c r="G178" i="38"/>
  <c r="F178" i="38"/>
  <c r="E178" i="38"/>
  <c r="D178" i="38"/>
  <c r="C178" i="38"/>
  <c r="O177" i="38"/>
  <c r="N177" i="38"/>
  <c r="M177" i="38"/>
  <c r="L177" i="38"/>
  <c r="K177" i="38"/>
  <c r="J177" i="38"/>
  <c r="G177" i="38"/>
  <c r="F177" i="38"/>
  <c r="E177" i="38"/>
  <c r="D177" i="38"/>
  <c r="C177" i="38"/>
  <c r="O176" i="38"/>
  <c r="N176" i="38"/>
  <c r="M176" i="38"/>
  <c r="L176" i="38"/>
  <c r="K176" i="38"/>
  <c r="J176" i="38"/>
  <c r="I176" i="38"/>
  <c r="H176" i="38"/>
  <c r="G176" i="38"/>
  <c r="F176" i="38"/>
  <c r="E176" i="38"/>
  <c r="D176" i="38"/>
  <c r="C176" i="38"/>
  <c r="O170" i="38"/>
  <c r="N170" i="38"/>
  <c r="M170" i="38"/>
  <c r="L170" i="38"/>
  <c r="K170" i="38"/>
  <c r="J170" i="38"/>
  <c r="I170" i="38"/>
  <c r="G170" i="38"/>
  <c r="F170" i="38"/>
  <c r="E170" i="38"/>
  <c r="D170" i="38"/>
  <c r="C170" i="38"/>
  <c r="O169" i="38"/>
  <c r="N169" i="38"/>
  <c r="M169" i="38"/>
  <c r="L169" i="38"/>
  <c r="K169" i="38"/>
  <c r="J169" i="38"/>
  <c r="I169" i="38"/>
  <c r="H169" i="38"/>
  <c r="G169" i="38"/>
  <c r="F169" i="38"/>
  <c r="E169" i="38"/>
  <c r="D169" i="38"/>
  <c r="C169" i="38"/>
  <c r="O168" i="38"/>
  <c r="N168" i="38"/>
  <c r="M168" i="38"/>
  <c r="L168" i="38"/>
  <c r="K168" i="38"/>
  <c r="J168" i="38"/>
  <c r="I168" i="38"/>
  <c r="H168" i="38"/>
  <c r="G168" i="38"/>
  <c r="F168" i="38"/>
  <c r="E168" i="38"/>
  <c r="D168" i="38"/>
  <c r="C168" i="38"/>
  <c r="O167" i="38"/>
  <c r="N167" i="38"/>
  <c r="M167" i="38"/>
  <c r="L167" i="38"/>
  <c r="K167" i="38"/>
  <c r="J167" i="38"/>
  <c r="I167" i="38"/>
  <c r="H167" i="38"/>
  <c r="G167" i="38"/>
  <c r="F167" i="38"/>
  <c r="E167" i="38"/>
  <c r="D167" i="38"/>
  <c r="C167" i="38"/>
  <c r="O166" i="38"/>
  <c r="N166" i="38"/>
  <c r="M166" i="38"/>
  <c r="L166" i="38"/>
  <c r="K166" i="38"/>
  <c r="J166" i="38"/>
  <c r="I166" i="38"/>
  <c r="G166" i="38"/>
  <c r="F166" i="38"/>
  <c r="E166" i="38"/>
  <c r="D166" i="38"/>
  <c r="C166" i="38"/>
  <c r="O165" i="38"/>
  <c r="N165" i="38"/>
  <c r="M165" i="38"/>
  <c r="L165" i="38"/>
  <c r="K165" i="38"/>
  <c r="J165" i="38"/>
  <c r="I165" i="38"/>
  <c r="H165" i="38"/>
  <c r="G165" i="38"/>
  <c r="F165" i="38"/>
  <c r="E165" i="38"/>
  <c r="D165" i="38"/>
  <c r="C165" i="38"/>
  <c r="O164" i="38"/>
  <c r="N164" i="38"/>
  <c r="M164" i="38"/>
  <c r="L164" i="38"/>
  <c r="K164" i="38"/>
  <c r="J164" i="38"/>
  <c r="I164" i="38"/>
  <c r="H164" i="38"/>
  <c r="G164" i="38"/>
  <c r="F164" i="38"/>
  <c r="E164" i="38"/>
  <c r="D164" i="38"/>
  <c r="C164" i="38"/>
  <c r="O163" i="38"/>
  <c r="N163" i="38"/>
  <c r="M163" i="38"/>
  <c r="L163" i="38"/>
  <c r="K163" i="38"/>
  <c r="J163" i="38"/>
  <c r="I163" i="38"/>
  <c r="H163" i="38"/>
  <c r="G163" i="38"/>
  <c r="F163" i="38"/>
  <c r="E163" i="38"/>
  <c r="D163" i="38"/>
  <c r="C163" i="38"/>
  <c r="O162" i="38"/>
  <c r="N162" i="38"/>
  <c r="M162" i="38"/>
  <c r="L162" i="38"/>
  <c r="K162" i="38"/>
  <c r="J162" i="38"/>
  <c r="I162" i="38"/>
  <c r="H162" i="38"/>
  <c r="G162" i="38"/>
  <c r="F162" i="38"/>
  <c r="E162" i="38"/>
  <c r="D162" i="38"/>
  <c r="C162" i="38"/>
  <c r="O161" i="38"/>
  <c r="N161" i="38"/>
  <c r="M161" i="38"/>
  <c r="L161" i="38"/>
  <c r="K161" i="38"/>
  <c r="J161" i="38"/>
  <c r="I161" i="38"/>
  <c r="H161" i="38"/>
  <c r="G161" i="38"/>
  <c r="F161" i="38"/>
  <c r="E161" i="38"/>
  <c r="D161" i="38"/>
  <c r="C161" i="38"/>
  <c r="O160" i="38"/>
  <c r="N160" i="38"/>
  <c r="M160" i="38"/>
  <c r="L160" i="38"/>
  <c r="K160" i="38"/>
  <c r="J160" i="38"/>
  <c r="I160" i="38"/>
  <c r="G160" i="38"/>
  <c r="F160" i="38"/>
  <c r="E160" i="38"/>
  <c r="D160" i="38"/>
  <c r="C160" i="38"/>
  <c r="O159" i="38"/>
  <c r="N159" i="38"/>
  <c r="M159" i="38"/>
  <c r="L159" i="38"/>
  <c r="K159" i="38"/>
  <c r="J159" i="38"/>
  <c r="I159" i="38"/>
  <c r="G159" i="38"/>
  <c r="F159" i="38"/>
  <c r="E159" i="38"/>
  <c r="D159" i="38"/>
  <c r="C159" i="38"/>
  <c r="O158" i="38"/>
  <c r="N158" i="38"/>
  <c r="M158" i="38"/>
  <c r="L158" i="38"/>
  <c r="K158" i="38"/>
  <c r="J158" i="38"/>
  <c r="I158" i="38"/>
  <c r="H158" i="38"/>
  <c r="G158" i="38"/>
  <c r="F158" i="38"/>
  <c r="E158" i="38"/>
  <c r="D158" i="38"/>
  <c r="C158" i="38"/>
  <c r="O134" i="38"/>
  <c r="N134" i="38"/>
  <c r="M134" i="38"/>
  <c r="L134" i="38"/>
  <c r="K134" i="38"/>
  <c r="J134" i="38"/>
  <c r="I134" i="38"/>
  <c r="G134" i="38"/>
  <c r="E134" i="38"/>
  <c r="D134" i="38"/>
  <c r="C134" i="38"/>
  <c r="O133" i="38"/>
  <c r="N133" i="38"/>
  <c r="M133" i="38"/>
  <c r="L133" i="38"/>
  <c r="K133" i="38"/>
  <c r="J133" i="38"/>
  <c r="I133" i="38"/>
  <c r="H133" i="38"/>
  <c r="G133" i="38"/>
  <c r="F133" i="38"/>
  <c r="E133" i="38"/>
  <c r="D133" i="38"/>
  <c r="C133" i="38"/>
  <c r="O132" i="38"/>
  <c r="N132" i="38"/>
  <c r="M132" i="38"/>
  <c r="L132" i="38"/>
  <c r="K132" i="38"/>
  <c r="J132" i="38"/>
  <c r="I132" i="38"/>
  <c r="H132" i="38"/>
  <c r="G132" i="38"/>
  <c r="F132" i="38"/>
  <c r="E132" i="38"/>
  <c r="D132" i="38"/>
  <c r="C132" i="38"/>
  <c r="O131" i="38"/>
  <c r="N131" i="38"/>
  <c r="M131" i="38"/>
  <c r="L131" i="38"/>
  <c r="K131" i="38"/>
  <c r="J131" i="38"/>
  <c r="I131" i="38"/>
  <c r="H131" i="38"/>
  <c r="G131" i="38"/>
  <c r="F131" i="38"/>
  <c r="E131" i="38"/>
  <c r="D131" i="38"/>
  <c r="C131" i="38"/>
  <c r="O130" i="38"/>
  <c r="N130" i="38"/>
  <c r="M130" i="38"/>
  <c r="L130" i="38"/>
  <c r="K130" i="38"/>
  <c r="J130" i="38"/>
  <c r="I130" i="38"/>
  <c r="H130" i="38"/>
  <c r="G130" i="38"/>
  <c r="E130" i="38"/>
  <c r="D130" i="38"/>
  <c r="C130" i="38"/>
  <c r="O129" i="38"/>
  <c r="N129" i="38"/>
  <c r="M129" i="38"/>
  <c r="L129" i="38"/>
  <c r="K129" i="38"/>
  <c r="J129" i="38"/>
  <c r="I129" i="38"/>
  <c r="H129" i="38"/>
  <c r="G129" i="38"/>
  <c r="F129" i="38"/>
  <c r="E129" i="38"/>
  <c r="D129" i="38"/>
  <c r="C129" i="38"/>
  <c r="O128" i="38"/>
  <c r="N128" i="38"/>
  <c r="M128" i="38"/>
  <c r="L128" i="38"/>
  <c r="K128" i="38"/>
  <c r="J128" i="38"/>
  <c r="I128" i="38"/>
  <c r="H128" i="38"/>
  <c r="G128" i="38"/>
  <c r="F128" i="38"/>
  <c r="E128" i="38"/>
  <c r="D128" i="38"/>
  <c r="C128" i="38"/>
  <c r="O127" i="38"/>
  <c r="N127" i="38"/>
  <c r="M127" i="38"/>
  <c r="L127" i="38"/>
  <c r="K127" i="38"/>
  <c r="J127" i="38"/>
  <c r="I127" i="38"/>
  <c r="H127" i="38"/>
  <c r="G127" i="38"/>
  <c r="F127" i="38"/>
  <c r="E127" i="38"/>
  <c r="D127" i="38"/>
  <c r="C127" i="38"/>
  <c r="O126" i="38"/>
  <c r="N126" i="38"/>
  <c r="M126" i="38"/>
  <c r="L126" i="38"/>
  <c r="K126" i="38"/>
  <c r="J126" i="38"/>
  <c r="I126" i="38"/>
  <c r="H126" i="38"/>
  <c r="G126" i="38"/>
  <c r="F126" i="38"/>
  <c r="E126" i="38"/>
  <c r="D126" i="38"/>
  <c r="C126" i="38"/>
  <c r="O125" i="38"/>
  <c r="N125" i="38"/>
  <c r="M125" i="38"/>
  <c r="L125" i="38"/>
  <c r="K125" i="38"/>
  <c r="J125" i="38"/>
  <c r="I125" i="38"/>
  <c r="H125" i="38"/>
  <c r="G125" i="38"/>
  <c r="F125" i="38"/>
  <c r="E125" i="38"/>
  <c r="D125" i="38"/>
  <c r="C125" i="38"/>
  <c r="O124" i="38"/>
  <c r="N124" i="38"/>
  <c r="M124" i="38"/>
  <c r="L124" i="38"/>
  <c r="K124" i="38"/>
  <c r="J124" i="38"/>
  <c r="I124" i="38"/>
  <c r="G124" i="38"/>
  <c r="E124" i="38"/>
  <c r="D124" i="38"/>
  <c r="C124" i="38"/>
  <c r="O123" i="38"/>
  <c r="N123" i="38"/>
  <c r="M123" i="38"/>
  <c r="L123" i="38"/>
  <c r="K123" i="38"/>
  <c r="J123" i="38"/>
  <c r="I123" i="38"/>
  <c r="G123" i="38"/>
  <c r="E123" i="38"/>
  <c r="D123" i="38"/>
  <c r="C123" i="38"/>
  <c r="O122" i="38"/>
  <c r="N122" i="38"/>
  <c r="M122" i="38"/>
  <c r="L122" i="38"/>
  <c r="K122" i="38"/>
  <c r="J122" i="38"/>
  <c r="I122" i="38"/>
  <c r="H122" i="38"/>
  <c r="G122" i="38"/>
  <c r="F122" i="38"/>
  <c r="E122" i="38"/>
  <c r="D122" i="38"/>
  <c r="C122" i="38"/>
  <c r="O115" i="38"/>
  <c r="N115" i="38"/>
  <c r="M115" i="38"/>
  <c r="L115" i="38"/>
  <c r="K115" i="38"/>
  <c r="J115" i="38"/>
  <c r="I115" i="38"/>
  <c r="G115" i="38"/>
  <c r="F115" i="38"/>
  <c r="D115" i="38"/>
  <c r="C115" i="38"/>
  <c r="O114" i="38"/>
  <c r="N114" i="38"/>
  <c r="M114" i="38"/>
  <c r="L114" i="38"/>
  <c r="K114" i="38"/>
  <c r="J114" i="38"/>
  <c r="I114" i="38"/>
  <c r="H114" i="38"/>
  <c r="G114" i="38"/>
  <c r="F114" i="38"/>
  <c r="E114" i="38"/>
  <c r="D114" i="38"/>
  <c r="C114" i="38"/>
  <c r="O113" i="38"/>
  <c r="N113" i="38"/>
  <c r="M113" i="38"/>
  <c r="L113" i="38"/>
  <c r="K113" i="38"/>
  <c r="J113" i="38"/>
  <c r="I113" i="38"/>
  <c r="H113" i="38"/>
  <c r="G113" i="38"/>
  <c r="F113" i="38"/>
  <c r="E113" i="38"/>
  <c r="D113" i="38"/>
  <c r="C113" i="38"/>
  <c r="O112" i="38"/>
  <c r="N112" i="38"/>
  <c r="M112" i="38"/>
  <c r="L112" i="38"/>
  <c r="K112" i="38"/>
  <c r="J112" i="38"/>
  <c r="I112" i="38"/>
  <c r="H112" i="38"/>
  <c r="G112" i="38"/>
  <c r="F112" i="38"/>
  <c r="E112" i="38"/>
  <c r="D112" i="38"/>
  <c r="C112" i="38"/>
  <c r="O111" i="38"/>
  <c r="N111" i="38"/>
  <c r="M111" i="38"/>
  <c r="L111" i="38"/>
  <c r="K111" i="38"/>
  <c r="J111" i="38"/>
  <c r="I111" i="38"/>
  <c r="H111" i="38"/>
  <c r="G111" i="38"/>
  <c r="F111" i="38"/>
  <c r="D111" i="38"/>
  <c r="C111" i="38"/>
  <c r="O110" i="38"/>
  <c r="N110" i="38"/>
  <c r="M110" i="38"/>
  <c r="L110" i="38"/>
  <c r="K110" i="38"/>
  <c r="J110" i="38"/>
  <c r="I110" i="38"/>
  <c r="H110" i="38"/>
  <c r="G110" i="38"/>
  <c r="F110" i="38"/>
  <c r="E110" i="38"/>
  <c r="D110" i="38"/>
  <c r="C110" i="38"/>
  <c r="O109" i="38"/>
  <c r="N109" i="38"/>
  <c r="M109" i="38"/>
  <c r="L109" i="38"/>
  <c r="K109" i="38"/>
  <c r="J109" i="38"/>
  <c r="I109" i="38"/>
  <c r="H109" i="38"/>
  <c r="G109" i="38"/>
  <c r="F109" i="38"/>
  <c r="E109" i="38"/>
  <c r="D109" i="38"/>
  <c r="C109" i="38"/>
  <c r="O108" i="38"/>
  <c r="N108" i="38"/>
  <c r="M108" i="38"/>
  <c r="L108" i="38"/>
  <c r="K108" i="38"/>
  <c r="J108" i="38"/>
  <c r="I108" i="38"/>
  <c r="H108" i="38"/>
  <c r="G108" i="38"/>
  <c r="F108" i="38"/>
  <c r="E108" i="38"/>
  <c r="D108" i="38"/>
  <c r="C108" i="38"/>
  <c r="O107" i="38"/>
  <c r="N107" i="38"/>
  <c r="M107" i="38"/>
  <c r="L107" i="38"/>
  <c r="K107" i="38"/>
  <c r="J107" i="38"/>
  <c r="I107" i="38"/>
  <c r="H107" i="38"/>
  <c r="G107" i="38"/>
  <c r="F107" i="38"/>
  <c r="E107" i="38"/>
  <c r="D107" i="38"/>
  <c r="C107" i="38"/>
  <c r="O106" i="38"/>
  <c r="N106" i="38"/>
  <c r="M106" i="38"/>
  <c r="L106" i="38"/>
  <c r="K106" i="38"/>
  <c r="J106" i="38"/>
  <c r="I106" i="38"/>
  <c r="H106" i="38"/>
  <c r="G106" i="38"/>
  <c r="F106" i="38"/>
  <c r="E106" i="38"/>
  <c r="D106" i="38"/>
  <c r="C106" i="38"/>
  <c r="O105" i="38"/>
  <c r="N105" i="38"/>
  <c r="M105" i="38"/>
  <c r="L105" i="38"/>
  <c r="K105" i="38"/>
  <c r="J105" i="38"/>
  <c r="I105" i="38"/>
  <c r="G105" i="38"/>
  <c r="F105" i="38"/>
  <c r="D105" i="38"/>
  <c r="C105" i="38"/>
  <c r="O104" i="38"/>
  <c r="N104" i="38"/>
  <c r="M104" i="38"/>
  <c r="L104" i="38"/>
  <c r="K104" i="38"/>
  <c r="J104" i="38"/>
  <c r="I104" i="38"/>
  <c r="G104" i="38"/>
  <c r="F104" i="38"/>
  <c r="D104" i="38"/>
  <c r="C104" i="38"/>
  <c r="O103" i="38"/>
  <c r="N103" i="38"/>
  <c r="M103" i="38"/>
  <c r="L103" i="38"/>
  <c r="K103" i="38"/>
  <c r="J103" i="38"/>
  <c r="I103" i="38"/>
  <c r="H103" i="38"/>
  <c r="G103" i="38"/>
  <c r="F103" i="38"/>
  <c r="E103" i="38"/>
  <c r="D103" i="38"/>
  <c r="C103" i="38"/>
  <c r="O97" i="38"/>
  <c r="N97" i="38"/>
  <c r="M97" i="38"/>
  <c r="L97" i="38"/>
  <c r="K97" i="38"/>
  <c r="J97" i="38"/>
  <c r="I97" i="38"/>
  <c r="G97" i="38"/>
  <c r="F97" i="38"/>
  <c r="E97" i="38"/>
  <c r="C97" i="38"/>
  <c r="O96" i="38"/>
  <c r="N96" i="38"/>
  <c r="M96" i="38"/>
  <c r="L96" i="38"/>
  <c r="K96" i="38"/>
  <c r="J96" i="38"/>
  <c r="I96" i="38"/>
  <c r="H96" i="38"/>
  <c r="G96" i="38"/>
  <c r="F96" i="38"/>
  <c r="E96" i="38"/>
  <c r="D96" i="38"/>
  <c r="C96" i="38"/>
  <c r="O95" i="38"/>
  <c r="N95" i="38"/>
  <c r="M95" i="38"/>
  <c r="L95" i="38"/>
  <c r="K95" i="38"/>
  <c r="J95" i="38"/>
  <c r="I95" i="38"/>
  <c r="H95" i="38"/>
  <c r="G95" i="38"/>
  <c r="F95" i="38"/>
  <c r="E95" i="38"/>
  <c r="D95" i="38"/>
  <c r="C95" i="38"/>
  <c r="O94" i="38"/>
  <c r="N94" i="38"/>
  <c r="M94" i="38"/>
  <c r="L94" i="38"/>
  <c r="K94" i="38"/>
  <c r="J94" i="38"/>
  <c r="I94" i="38"/>
  <c r="H94" i="38"/>
  <c r="G94" i="38"/>
  <c r="F94" i="38"/>
  <c r="E94" i="38"/>
  <c r="D94" i="38"/>
  <c r="C94" i="38"/>
  <c r="O93" i="38"/>
  <c r="N93" i="38"/>
  <c r="M93" i="38"/>
  <c r="L93" i="38"/>
  <c r="K93" i="38"/>
  <c r="J93" i="38"/>
  <c r="I93" i="38"/>
  <c r="H93" i="38"/>
  <c r="G93" i="38"/>
  <c r="F93" i="38"/>
  <c r="E93" i="38"/>
  <c r="C93" i="38"/>
  <c r="O92" i="38"/>
  <c r="N92" i="38"/>
  <c r="M92" i="38"/>
  <c r="L92" i="38"/>
  <c r="K92" i="38"/>
  <c r="J92" i="38"/>
  <c r="I92" i="38"/>
  <c r="H92" i="38"/>
  <c r="G92" i="38"/>
  <c r="F92" i="38"/>
  <c r="E92" i="38"/>
  <c r="D92" i="38"/>
  <c r="C92" i="38"/>
  <c r="O91" i="38"/>
  <c r="N91" i="38"/>
  <c r="M91" i="38"/>
  <c r="L91" i="38"/>
  <c r="K91" i="38"/>
  <c r="J91" i="38"/>
  <c r="I91" i="38"/>
  <c r="H91" i="38"/>
  <c r="G91" i="38"/>
  <c r="F91" i="38"/>
  <c r="E91" i="38"/>
  <c r="D91" i="38"/>
  <c r="C91" i="38"/>
  <c r="O90" i="38"/>
  <c r="N90" i="38"/>
  <c r="M90" i="38"/>
  <c r="L90" i="38"/>
  <c r="K90" i="38"/>
  <c r="J90" i="38"/>
  <c r="I90" i="38"/>
  <c r="H90" i="38"/>
  <c r="G90" i="38"/>
  <c r="F90" i="38"/>
  <c r="E90" i="38"/>
  <c r="D90" i="38"/>
  <c r="C90" i="38"/>
  <c r="O89" i="38"/>
  <c r="N89" i="38"/>
  <c r="M89" i="38"/>
  <c r="L89" i="38"/>
  <c r="K89" i="38"/>
  <c r="J89" i="38"/>
  <c r="I89" i="38"/>
  <c r="H89" i="38"/>
  <c r="G89" i="38"/>
  <c r="F89" i="38"/>
  <c r="E89" i="38"/>
  <c r="D89" i="38"/>
  <c r="C89" i="38"/>
  <c r="O88" i="38"/>
  <c r="N88" i="38"/>
  <c r="M88" i="38"/>
  <c r="L88" i="38"/>
  <c r="K88" i="38"/>
  <c r="J88" i="38"/>
  <c r="I88" i="38"/>
  <c r="H88" i="38"/>
  <c r="G88" i="38"/>
  <c r="F88" i="38"/>
  <c r="E88" i="38"/>
  <c r="D88" i="38"/>
  <c r="C88" i="38"/>
  <c r="O87" i="38"/>
  <c r="N87" i="38"/>
  <c r="M87" i="38"/>
  <c r="L87" i="38"/>
  <c r="K87" i="38"/>
  <c r="J87" i="38"/>
  <c r="I87" i="38"/>
  <c r="G87" i="38"/>
  <c r="F87" i="38"/>
  <c r="E87" i="38"/>
  <c r="C87" i="38"/>
  <c r="O86" i="38"/>
  <c r="N86" i="38"/>
  <c r="M86" i="38"/>
  <c r="L86" i="38"/>
  <c r="K86" i="38"/>
  <c r="J86" i="38"/>
  <c r="I86" i="38"/>
  <c r="G86" i="38"/>
  <c r="F86" i="38"/>
  <c r="E86" i="38"/>
  <c r="C86" i="38"/>
  <c r="O85" i="38"/>
  <c r="N85" i="38"/>
  <c r="M85" i="38"/>
  <c r="L85" i="38"/>
  <c r="K85" i="38"/>
  <c r="J85" i="38"/>
  <c r="I85" i="38"/>
  <c r="H85" i="38"/>
  <c r="G85" i="38"/>
  <c r="F85" i="38"/>
  <c r="E85" i="38"/>
  <c r="D85" i="38"/>
  <c r="C85" i="38"/>
  <c r="O79" i="38"/>
  <c r="N79" i="38"/>
  <c r="M79" i="38"/>
  <c r="L79" i="38"/>
  <c r="K79" i="38"/>
  <c r="J79" i="38"/>
  <c r="I79" i="38"/>
  <c r="G79" i="38"/>
  <c r="F79" i="38"/>
  <c r="E79" i="38"/>
  <c r="D79" i="38"/>
  <c r="O78" i="38"/>
  <c r="N78" i="38"/>
  <c r="M78" i="38"/>
  <c r="L78" i="38"/>
  <c r="K78" i="38"/>
  <c r="J78" i="38"/>
  <c r="I78" i="38"/>
  <c r="H78" i="38"/>
  <c r="G78" i="38"/>
  <c r="F78" i="38"/>
  <c r="E78" i="38"/>
  <c r="D78" i="38"/>
  <c r="C78" i="38"/>
  <c r="O77" i="38"/>
  <c r="N77" i="38"/>
  <c r="M77" i="38"/>
  <c r="L77" i="38"/>
  <c r="K77" i="38"/>
  <c r="J77" i="38"/>
  <c r="I77" i="38"/>
  <c r="H77" i="38"/>
  <c r="G77" i="38"/>
  <c r="F77" i="38"/>
  <c r="E77" i="38"/>
  <c r="D77" i="38"/>
  <c r="C77" i="38"/>
  <c r="O76" i="38"/>
  <c r="N76" i="38"/>
  <c r="M76" i="38"/>
  <c r="L76" i="38"/>
  <c r="K76" i="38"/>
  <c r="J76" i="38"/>
  <c r="I76" i="38"/>
  <c r="H76" i="38"/>
  <c r="G76" i="38"/>
  <c r="F76" i="38"/>
  <c r="E76" i="38"/>
  <c r="D76" i="38"/>
  <c r="C76" i="38"/>
  <c r="O75" i="38"/>
  <c r="N75" i="38"/>
  <c r="M75" i="38"/>
  <c r="L75" i="38"/>
  <c r="K75" i="38"/>
  <c r="J75" i="38"/>
  <c r="I75" i="38"/>
  <c r="H75" i="38"/>
  <c r="G75" i="38"/>
  <c r="F75" i="38"/>
  <c r="E75" i="38"/>
  <c r="D75" i="38"/>
  <c r="O74" i="38"/>
  <c r="N74" i="38"/>
  <c r="M74" i="38"/>
  <c r="L74" i="38"/>
  <c r="K74" i="38"/>
  <c r="J74" i="38"/>
  <c r="I74" i="38"/>
  <c r="H74" i="38"/>
  <c r="G74" i="38"/>
  <c r="F74" i="38"/>
  <c r="E74" i="38"/>
  <c r="D74" i="38"/>
  <c r="C74" i="38"/>
  <c r="O73" i="38"/>
  <c r="N73" i="38"/>
  <c r="M73" i="38"/>
  <c r="L73" i="38"/>
  <c r="K73" i="38"/>
  <c r="J73" i="38"/>
  <c r="I73" i="38"/>
  <c r="H73" i="38"/>
  <c r="G73" i="38"/>
  <c r="F73" i="38"/>
  <c r="E73" i="38"/>
  <c r="D73" i="38"/>
  <c r="C73" i="38"/>
  <c r="O72" i="38"/>
  <c r="N72" i="38"/>
  <c r="M72" i="38"/>
  <c r="L72" i="38"/>
  <c r="K72" i="38"/>
  <c r="J72" i="38"/>
  <c r="I72" i="38"/>
  <c r="H72" i="38"/>
  <c r="G72" i="38"/>
  <c r="F72" i="38"/>
  <c r="E72" i="38"/>
  <c r="D72" i="38"/>
  <c r="C72" i="38"/>
  <c r="O71" i="38"/>
  <c r="N71" i="38"/>
  <c r="M71" i="38"/>
  <c r="L71" i="38"/>
  <c r="K71" i="38"/>
  <c r="J71" i="38"/>
  <c r="I71" i="38"/>
  <c r="H71" i="38"/>
  <c r="G71" i="38"/>
  <c r="F71" i="38"/>
  <c r="E71" i="38"/>
  <c r="D71" i="38"/>
  <c r="C71" i="38"/>
  <c r="O70" i="38"/>
  <c r="N70" i="38"/>
  <c r="M70" i="38"/>
  <c r="L70" i="38"/>
  <c r="K70" i="38"/>
  <c r="J70" i="38"/>
  <c r="I70" i="38"/>
  <c r="H70" i="38"/>
  <c r="G70" i="38"/>
  <c r="F70" i="38"/>
  <c r="E70" i="38"/>
  <c r="D70" i="38"/>
  <c r="C70" i="38"/>
  <c r="O69" i="38"/>
  <c r="N69" i="38"/>
  <c r="M69" i="38"/>
  <c r="L69" i="38"/>
  <c r="K69" i="38"/>
  <c r="J69" i="38"/>
  <c r="I69" i="38"/>
  <c r="G69" i="38"/>
  <c r="F69" i="38"/>
  <c r="E69" i="38"/>
  <c r="D69" i="38"/>
  <c r="O68" i="38"/>
  <c r="N68" i="38"/>
  <c r="M68" i="38"/>
  <c r="L68" i="38"/>
  <c r="K68" i="38"/>
  <c r="J68" i="38"/>
  <c r="I68" i="38"/>
  <c r="G68" i="38"/>
  <c r="F68" i="38"/>
  <c r="E68" i="38"/>
  <c r="D68" i="38"/>
  <c r="O67" i="38"/>
  <c r="N67" i="38"/>
  <c r="M67" i="38"/>
  <c r="L67" i="38"/>
  <c r="K67" i="38"/>
  <c r="J67" i="38"/>
  <c r="I67" i="38"/>
  <c r="H67" i="38"/>
  <c r="G67" i="38"/>
  <c r="F67" i="38"/>
  <c r="E67" i="38"/>
  <c r="D67" i="38"/>
  <c r="C67" i="38"/>
  <c r="Q48" i="38"/>
  <c r="Q49" i="38"/>
  <c r="Q50" i="38"/>
  <c r="Q51" i="38"/>
  <c r="Q52" i="38"/>
  <c r="Q53" i="38"/>
  <c r="Q54" i="38"/>
  <c r="Q55" i="38"/>
  <c r="Q56" i="38"/>
  <c r="Q57" i="38"/>
  <c r="Q58" i="38"/>
  <c r="A45" i="38"/>
  <c r="A46" i="38"/>
  <c r="A47" i="38"/>
  <c r="A48" i="38"/>
  <c r="A49" i="38"/>
  <c r="A50" i="38"/>
  <c r="A51" i="38"/>
  <c r="A52" i="38"/>
  <c r="A53" i="38"/>
  <c r="A54" i="38"/>
  <c r="A55" i="38"/>
  <c r="A56" i="38"/>
  <c r="A57" i="38"/>
  <c r="A58" i="38"/>
  <c r="C141" i="37"/>
  <c r="D141" i="37"/>
  <c r="E141" i="37"/>
  <c r="F141" i="37"/>
  <c r="H141" i="37"/>
  <c r="I141" i="37"/>
  <c r="J141" i="37"/>
  <c r="K141" i="37"/>
  <c r="L141" i="37"/>
  <c r="M141" i="37"/>
  <c r="N141" i="37"/>
  <c r="O141" i="37"/>
  <c r="C48" i="37"/>
  <c r="C142" i="37"/>
  <c r="D142" i="37"/>
  <c r="E142" i="37"/>
  <c r="F142" i="37"/>
  <c r="I142" i="37"/>
  <c r="J142" i="37"/>
  <c r="K142" i="37"/>
  <c r="L142" i="37"/>
  <c r="M142" i="37"/>
  <c r="N142" i="37"/>
  <c r="O142" i="37"/>
  <c r="C143" i="37"/>
  <c r="D143" i="37"/>
  <c r="E143" i="37"/>
  <c r="F143" i="37"/>
  <c r="I143" i="37"/>
  <c r="J143" i="37"/>
  <c r="K143" i="37"/>
  <c r="L143" i="37"/>
  <c r="M143" i="37"/>
  <c r="N49" i="37"/>
  <c r="N143" i="37"/>
  <c r="O143" i="37"/>
  <c r="C144" i="37"/>
  <c r="D144" i="37"/>
  <c r="E144" i="37"/>
  <c r="F144" i="37"/>
  <c r="P50" i="37"/>
  <c r="G144" i="37"/>
  <c r="H144" i="37"/>
  <c r="I50" i="37"/>
  <c r="I144" i="37"/>
  <c r="J50" i="37"/>
  <c r="J144" i="37"/>
  <c r="K144" i="37"/>
  <c r="L144" i="37"/>
  <c r="M144" i="37"/>
  <c r="N144" i="37"/>
  <c r="O144" i="37"/>
  <c r="C51" i="37"/>
  <c r="C145" i="37"/>
  <c r="D145" i="37"/>
  <c r="E145" i="37"/>
  <c r="F145" i="37"/>
  <c r="G145" i="37"/>
  <c r="H145" i="37"/>
  <c r="I145" i="37"/>
  <c r="J145" i="37"/>
  <c r="K145" i="37"/>
  <c r="L145" i="37"/>
  <c r="M145" i="37"/>
  <c r="N145" i="37"/>
  <c r="O145" i="37"/>
  <c r="C52" i="37"/>
  <c r="C146" i="37"/>
  <c r="D146" i="37"/>
  <c r="E146" i="37"/>
  <c r="F146" i="37"/>
  <c r="P52" i="37"/>
  <c r="G146" i="37"/>
  <c r="H146" i="37"/>
  <c r="I146" i="37"/>
  <c r="J52" i="37"/>
  <c r="J146" i="37"/>
  <c r="K146" i="37"/>
  <c r="L146" i="37"/>
  <c r="M146" i="37"/>
  <c r="N146" i="37"/>
  <c r="O146" i="37"/>
  <c r="C53" i="37"/>
  <c r="C147" i="37"/>
  <c r="D147" i="37"/>
  <c r="E147" i="37"/>
  <c r="F147" i="37"/>
  <c r="P53" i="37"/>
  <c r="G147" i="37"/>
  <c r="H147" i="37"/>
  <c r="I147" i="37"/>
  <c r="J53" i="37"/>
  <c r="J147" i="37"/>
  <c r="K147" i="37"/>
  <c r="L147" i="37"/>
  <c r="M147" i="37"/>
  <c r="N147" i="37"/>
  <c r="O147" i="37"/>
  <c r="C54" i="37"/>
  <c r="C148" i="37"/>
  <c r="D148" i="37"/>
  <c r="E148" i="37"/>
  <c r="F148" i="37"/>
  <c r="P54" i="37"/>
  <c r="G148" i="37"/>
  <c r="H148" i="37"/>
  <c r="I148" i="37"/>
  <c r="J148" i="37"/>
  <c r="K54" i="37"/>
  <c r="K148" i="37"/>
  <c r="L148" i="37"/>
  <c r="M148" i="37"/>
  <c r="N148" i="37"/>
  <c r="O54" i="37"/>
  <c r="O148" i="37"/>
  <c r="C55" i="37"/>
  <c r="C149" i="37"/>
  <c r="D149" i="37"/>
  <c r="E149" i="37"/>
  <c r="F149" i="37"/>
  <c r="H149" i="37"/>
  <c r="I149" i="37"/>
  <c r="J55" i="37"/>
  <c r="J149" i="37"/>
  <c r="K149" i="37"/>
  <c r="L149" i="37"/>
  <c r="M149" i="37"/>
  <c r="N149" i="37"/>
  <c r="O149" i="37"/>
  <c r="C150" i="37"/>
  <c r="D150" i="37"/>
  <c r="E150" i="37"/>
  <c r="F150" i="37"/>
  <c r="P56" i="37"/>
  <c r="G150" i="37"/>
  <c r="H150" i="37"/>
  <c r="I150" i="37"/>
  <c r="J150" i="37"/>
  <c r="K150" i="37"/>
  <c r="L150" i="37"/>
  <c r="M150" i="37"/>
  <c r="N150" i="37"/>
  <c r="O150" i="37"/>
  <c r="C151" i="37"/>
  <c r="D151" i="37"/>
  <c r="E151" i="37"/>
  <c r="F151" i="37"/>
  <c r="P57" i="37"/>
  <c r="G151" i="37"/>
  <c r="H151" i="37"/>
  <c r="I151" i="37"/>
  <c r="J151" i="37"/>
  <c r="K151" i="37"/>
  <c r="L151" i="37"/>
  <c r="M151" i="37"/>
  <c r="N151" i="37"/>
  <c r="O151" i="37"/>
  <c r="C152" i="37"/>
  <c r="D152" i="37"/>
  <c r="E152" i="37"/>
  <c r="F152" i="37"/>
  <c r="P58" i="37"/>
  <c r="G152" i="37"/>
  <c r="H152" i="37"/>
  <c r="I152" i="37"/>
  <c r="J152" i="37"/>
  <c r="K152" i="37"/>
  <c r="L152" i="37"/>
  <c r="M152" i="37"/>
  <c r="N152" i="37"/>
  <c r="O152" i="37"/>
  <c r="C59" i="37"/>
  <c r="C153" i="37"/>
  <c r="D153" i="37"/>
  <c r="E153" i="37"/>
  <c r="F153" i="37"/>
  <c r="I153" i="37"/>
  <c r="J153" i="37"/>
  <c r="K153" i="37"/>
  <c r="L153" i="37"/>
  <c r="M153" i="37"/>
  <c r="N153" i="37"/>
  <c r="O153" i="37"/>
  <c r="G305" i="37"/>
  <c r="R304" i="37"/>
  <c r="Q304" i="37"/>
  <c r="P304" i="37"/>
  <c r="N299" i="37"/>
  <c r="O304" i="37"/>
  <c r="M299" i="37"/>
  <c r="N304" i="37"/>
  <c r="L299" i="37"/>
  <c r="M304" i="37"/>
  <c r="K299" i="37"/>
  <c r="L304" i="37"/>
  <c r="K304" i="37"/>
  <c r="J299" i="37"/>
  <c r="J304" i="37"/>
  <c r="I299" i="37"/>
  <c r="I304" i="37"/>
  <c r="H299" i="37"/>
  <c r="H304" i="37"/>
  <c r="G299" i="37"/>
  <c r="G304" i="37"/>
  <c r="F299" i="37"/>
  <c r="F304" i="37"/>
  <c r="E299" i="37"/>
  <c r="E304" i="37"/>
  <c r="D299" i="37"/>
  <c r="D304" i="37"/>
  <c r="C299" i="37"/>
  <c r="C304" i="37"/>
  <c r="G302" i="37"/>
  <c r="D298" i="37"/>
  <c r="E298" i="37"/>
  <c r="F298" i="37"/>
  <c r="G298" i="37"/>
  <c r="H298" i="37"/>
  <c r="I298" i="37"/>
  <c r="J298" i="37"/>
  <c r="K298" i="37"/>
  <c r="L298" i="37"/>
  <c r="M298" i="37"/>
  <c r="N298" i="37"/>
  <c r="N294" i="37"/>
  <c r="M294" i="37"/>
  <c r="L294" i="37"/>
  <c r="K294" i="37"/>
  <c r="J294" i="37"/>
  <c r="I294" i="37"/>
  <c r="G294" i="37"/>
  <c r="F294" i="37"/>
  <c r="E294" i="37"/>
  <c r="D294" i="37"/>
  <c r="C294" i="37"/>
  <c r="O293" i="37"/>
  <c r="N293" i="37"/>
  <c r="M293" i="37"/>
  <c r="L293" i="37"/>
  <c r="K293" i="37"/>
  <c r="J293" i="37"/>
  <c r="I293" i="37"/>
  <c r="H293" i="37"/>
  <c r="G293" i="37"/>
  <c r="F293" i="37"/>
  <c r="E293" i="37"/>
  <c r="D293" i="37"/>
  <c r="C293" i="37"/>
  <c r="O292" i="37"/>
  <c r="N292" i="37"/>
  <c r="M292" i="37"/>
  <c r="L292" i="37"/>
  <c r="K292" i="37"/>
  <c r="J292" i="37"/>
  <c r="I292" i="37"/>
  <c r="H292" i="37"/>
  <c r="G292" i="37"/>
  <c r="F292" i="37"/>
  <c r="E292" i="37"/>
  <c r="D292" i="37"/>
  <c r="C292" i="37"/>
  <c r="O291" i="37"/>
  <c r="N291" i="37"/>
  <c r="M291" i="37"/>
  <c r="L291" i="37"/>
  <c r="K291" i="37"/>
  <c r="J291" i="37"/>
  <c r="I291" i="37"/>
  <c r="H291" i="37"/>
  <c r="G291" i="37"/>
  <c r="F291" i="37"/>
  <c r="E291" i="37"/>
  <c r="D291" i="37"/>
  <c r="C291" i="37"/>
  <c r="N290" i="37"/>
  <c r="M290" i="37"/>
  <c r="L290" i="37"/>
  <c r="K290" i="37"/>
  <c r="J290" i="37"/>
  <c r="I290" i="37"/>
  <c r="H290" i="37"/>
  <c r="G290" i="37"/>
  <c r="F290" i="37"/>
  <c r="E290" i="37"/>
  <c r="D290" i="37"/>
  <c r="C290" i="37"/>
  <c r="O289" i="37"/>
  <c r="N289" i="37"/>
  <c r="M289" i="37"/>
  <c r="L289" i="37"/>
  <c r="K289" i="37"/>
  <c r="J289" i="37"/>
  <c r="I289" i="37"/>
  <c r="H289" i="37"/>
  <c r="G289" i="37"/>
  <c r="F289" i="37"/>
  <c r="E289" i="37"/>
  <c r="D289" i="37"/>
  <c r="C289" i="37"/>
  <c r="O288" i="37"/>
  <c r="N288" i="37"/>
  <c r="M288" i="37"/>
  <c r="L288" i="37"/>
  <c r="K288" i="37"/>
  <c r="J288" i="37"/>
  <c r="I288" i="37"/>
  <c r="H288" i="37"/>
  <c r="G288" i="37"/>
  <c r="F288" i="37"/>
  <c r="E288" i="37"/>
  <c r="D288" i="37"/>
  <c r="C288" i="37"/>
  <c r="O287" i="37"/>
  <c r="N287" i="37"/>
  <c r="M287" i="37"/>
  <c r="L287" i="37"/>
  <c r="K287" i="37"/>
  <c r="J287" i="37"/>
  <c r="I287" i="37"/>
  <c r="H287" i="37"/>
  <c r="G287" i="37"/>
  <c r="F287" i="37"/>
  <c r="E287" i="37"/>
  <c r="D287" i="37"/>
  <c r="C287" i="37"/>
  <c r="O286" i="37"/>
  <c r="N286" i="37"/>
  <c r="M286" i="37"/>
  <c r="L286" i="37"/>
  <c r="K286" i="37"/>
  <c r="J286" i="37"/>
  <c r="I286" i="37"/>
  <c r="H286" i="37"/>
  <c r="G286" i="37"/>
  <c r="F286" i="37"/>
  <c r="E286" i="37"/>
  <c r="D286" i="37"/>
  <c r="C286" i="37"/>
  <c r="O285" i="37"/>
  <c r="N285" i="37"/>
  <c r="M285" i="37"/>
  <c r="L285" i="37"/>
  <c r="K285" i="37"/>
  <c r="J285" i="37"/>
  <c r="I285" i="37"/>
  <c r="H285" i="37"/>
  <c r="G285" i="37"/>
  <c r="F285" i="37"/>
  <c r="E285" i="37"/>
  <c r="D285" i="37"/>
  <c r="C285" i="37"/>
  <c r="N284" i="37"/>
  <c r="M284" i="37"/>
  <c r="L284" i="37"/>
  <c r="K284" i="37"/>
  <c r="J284" i="37"/>
  <c r="I284" i="37"/>
  <c r="G284" i="37"/>
  <c r="F284" i="37"/>
  <c r="E284" i="37"/>
  <c r="D284" i="37"/>
  <c r="C284" i="37"/>
  <c r="N283" i="37"/>
  <c r="M283" i="37"/>
  <c r="L283" i="37"/>
  <c r="K283" i="37"/>
  <c r="J283" i="37"/>
  <c r="I283" i="37"/>
  <c r="G283" i="37"/>
  <c r="F283" i="37"/>
  <c r="E283" i="37"/>
  <c r="D283" i="37"/>
  <c r="C283" i="37"/>
  <c r="O282" i="37"/>
  <c r="N282" i="37"/>
  <c r="M282" i="37"/>
  <c r="L282" i="37"/>
  <c r="K282" i="37"/>
  <c r="J282" i="37"/>
  <c r="I282" i="37"/>
  <c r="H282" i="37"/>
  <c r="G282" i="37"/>
  <c r="F282" i="37"/>
  <c r="E282" i="37"/>
  <c r="D282" i="37"/>
  <c r="C282" i="37"/>
  <c r="O277" i="37"/>
  <c r="M277" i="37"/>
  <c r="L277" i="37"/>
  <c r="K277" i="37"/>
  <c r="J277" i="37"/>
  <c r="I277" i="37"/>
  <c r="G277" i="37"/>
  <c r="F277" i="37"/>
  <c r="E277" i="37"/>
  <c r="D277" i="37"/>
  <c r="C277" i="37"/>
  <c r="O276" i="37"/>
  <c r="N276" i="37"/>
  <c r="M276" i="37"/>
  <c r="L276" i="37"/>
  <c r="K276" i="37"/>
  <c r="J276" i="37"/>
  <c r="I276" i="37"/>
  <c r="H276" i="37"/>
  <c r="G276" i="37"/>
  <c r="F276" i="37"/>
  <c r="E276" i="37"/>
  <c r="D276" i="37"/>
  <c r="C276" i="37"/>
  <c r="O275" i="37"/>
  <c r="N275" i="37"/>
  <c r="M275" i="37"/>
  <c r="L275" i="37"/>
  <c r="K275" i="37"/>
  <c r="J275" i="37"/>
  <c r="I275" i="37"/>
  <c r="H275" i="37"/>
  <c r="G275" i="37"/>
  <c r="F275" i="37"/>
  <c r="E275" i="37"/>
  <c r="D275" i="37"/>
  <c r="C275" i="37"/>
  <c r="O274" i="37"/>
  <c r="N274" i="37"/>
  <c r="M274" i="37"/>
  <c r="L274" i="37"/>
  <c r="K274" i="37"/>
  <c r="J274" i="37"/>
  <c r="I274" i="37"/>
  <c r="H274" i="37"/>
  <c r="G274" i="37"/>
  <c r="F274" i="37"/>
  <c r="E274" i="37"/>
  <c r="D274" i="37"/>
  <c r="C274" i="37"/>
  <c r="O273" i="37"/>
  <c r="M273" i="37"/>
  <c r="L273" i="37"/>
  <c r="K273" i="37"/>
  <c r="J273" i="37"/>
  <c r="I273" i="37"/>
  <c r="H273" i="37"/>
  <c r="G273" i="37"/>
  <c r="F273" i="37"/>
  <c r="E273" i="37"/>
  <c r="D273" i="37"/>
  <c r="C273" i="37"/>
  <c r="O272" i="37"/>
  <c r="N272" i="37"/>
  <c r="M272" i="37"/>
  <c r="L272" i="37"/>
  <c r="K272" i="37"/>
  <c r="J272" i="37"/>
  <c r="I272" i="37"/>
  <c r="H272" i="37"/>
  <c r="G272" i="37"/>
  <c r="F272" i="37"/>
  <c r="E272" i="37"/>
  <c r="D272" i="37"/>
  <c r="C272" i="37"/>
  <c r="O271" i="37"/>
  <c r="N271" i="37"/>
  <c r="M271" i="37"/>
  <c r="L271" i="37"/>
  <c r="K271" i="37"/>
  <c r="J271" i="37"/>
  <c r="I271" i="37"/>
  <c r="H271" i="37"/>
  <c r="G271" i="37"/>
  <c r="F271" i="37"/>
  <c r="E271" i="37"/>
  <c r="D271" i="37"/>
  <c r="C271" i="37"/>
  <c r="O270" i="37"/>
  <c r="N270" i="37"/>
  <c r="M270" i="37"/>
  <c r="L270" i="37"/>
  <c r="K270" i="37"/>
  <c r="J270" i="37"/>
  <c r="I270" i="37"/>
  <c r="H270" i="37"/>
  <c r="G270" i="37"/>
  <c r="F270" i="37"/>
  <c r="E270" i="37"/>
  <c r="D270" i="37"/>
  <c r="C270" i="37"/>
  <c r="O269" i="37"/>
  <c r="N269" i="37"/>
  <c r="M269" i="37"/>
  <c r="L269" i="37"/>
  <c r="K269" i="37"/>
  <c r="J269" i="37"/>
  <c r="I269" i="37"/>
  <c r="H269" i="37"/>
  <c r="G269" i="37"/>
  <c r="F269" i="37"/>
  <c r="E269" i="37"/>
  <c r="D269" i="37"/>
  <c r="C269" i="37"/>
  <c r="O268" i="37"/>
  <c r="N268" i="37"/>
  <c r="M268" i="37"/>
  <c r="L268" i="37"/>
  <c r="K268" i="37"/>
  <c r="J268" i="37"/>
  <c r="I268" i="37"/>
  <c r="H268" i="37"/>
  <c r="G268" i="37"/>
  <c r="F268" i="37"/>
  <c r="E268" i="37"/>
  <c r="D268" i="37"/>
  <c r="C268" i="37"/>
  <c r="O267" i="37"/>
  <c r="M267" i="37"/>
  <c r="L267" i="37"/>
  <c r="K267" i="37"/>
  <c r="J267" i="37"/>
  <c r="I267" i="37"/>
  <c r="G267" i="37"/>
  <c r="F267" i="37"/>
  <c r="E267" i="37"/>
  <c r="D267" i="37"/>
  <c r="C267" i="37"/>
  <c r="O266" i="37"/>
  <c r="M266" i="37"/>
  <c r="L266" i="37"/>
  <c r="K266" i="37"/>
  <c r="J266" i="37"/>
  <c r="I266" i="37"/>
  <c r="G266" i="37"/>
  <c r="F266" i="37"/>
  <c r="E266" i="37"/>
  <c r="D266" i="37"/>
  <c r="C266" i="37"/>
  <c r="O265" i="37"/>
  <c r="N265" i="37"/>
  <c r="M265" i="37"/>
  <c r="L265" i="37"/>
  <c r="K265" i="37"/>
  <c r="J265" i="37"/>
  <c r="I265" i="37"/>
  <c r="H265" i="37"/>
  <c r="G265" i="37"/>
  <c r="F265" i="37"/>
  <c r="E265" i="37"/>
  <c r="D265" i="37"/>
  <c r="C265" i="37"/>
  <c r="O259" i="37"/>
  <c r="N259" i="37"/>
  <c r="L259" i="37"/>
  <c r="K259" i="37"/>
  <c r="J259" i="37"/>
  <c r="I259" i="37"/>
  <c r="G259" i="37"/>
  <c r="F259" i="37"/>
  <c r="E259" i="37"/>
  <c r="D259" i="37"/>
  <c r="C259" i="37"/>
  <c r="O258" i="37"/>
  <c r="N258" i="37"/>
  <c r="M258" i="37"/>
  <c r="L258" i="37"/>
  <c r="K258" i="37"/>
  <c r="J258" i="37"/>
  <c r="I258" i="37"/>
  <c r="H258" i="37"/>
  <c r="G258" i="37"/>
  <c r="F258" i="37"/>
  <c r="E258" i="37"/>
  <c r="D258" i="37"/>
  <c r="C258" i="37"/>
  <c r="O257" i="37"/>
  <c r="N257" i="37"/>
  <c r="M257" i="37"/>
  <c r="L257" i="37"/>
  <c r="K257" i="37"/>
  <c r="J257" i="37"/>
  <c r="I257" i="37"/>
  <c r="H257" i="37"/>
  <c r="G257" i="37"/>
  <c r="F257" i="37"/>
  <c r="E257" i="37"/>
  <c r="D257" i="37"/>
  <c r="C257" i="37"/>
  <c r="O256" i="37"/>
  <c r="N256" i="37"/>
  <c r="M256" i="37"/>
  <c r="L256" i="37"/>
  <c r="K256" i="37"/>
  <c r="J256" i="37"/>
  <c r="I256" i="37"/>
  <c r="H256" i="37"/>
  <c r="G256" i="37"/>
  <c r="F256" i="37"/>
  <c r="E256" i="37"/>
  <c r="D256" i="37"/>
  <c r="C256" i="37"/>
  <c r="O255" i="37"/>
  <c r="N255" i="37"/>
  <c r="L255" i="37"/>
  <c r="K255" i="37"/>
  <c r="J255" i="37"/>
  <c r="I255" i="37"/>
  <c r="H255" i="37"/>
  <c r="G255" i="37"/>
  <c r="F255" i="37"/>
  <c r="E255" i="37"/>
  <c r="D255" i="37"/>
  <c r="C255" i="37"/>
  <c r="O254" i="37"/>
  <c r="N254" i="37"/>
  <c r="M254" i="37"/>
  <c r="L254" i="37"/>
  <c r="K254" i="37"/>
  <c r="J254" i="37"/>
  <c r="I254" i="37"/>
  <c r="H254" i="37"/>
  <c r="G254" i="37"/>
  <c r="F254" i="37"/>
  <c r="E254" i="37"/>
  <c r="D254" i="37"/>
  <c r="C254" i="37"/>
  <c r="O253" i="37"/>
  <c r="N253" i="37"/>
  <c r="M253" i="37"/>
  <c r="L253" i="37"/>
  <c r="K253" i="37"/>
  <c r="J253" i="37"/>
  <c r="I253" i="37"/>
  <c r="H253" i="37"/>
  <c r="G253" i="37"/>
  <c r="F253" i="37"/>
  <c r="E253" i="37"/>
  <c r="D253" i="37"/>
  <c r="C253" i="37"/>
  <c r="O252" i="37"/>
  <c r="N252" i="37"/>
  <c r="M252" i="37"/>
  <c r="L252" i="37"/>
  <c r="K252" i="37"/>
  <c r="J252" i="37"/>
  <c r="I252" i="37"/>
  <c r="H252" i="37"/>
  <c r="G252" i="37"/>
  <c r="F252" i="37"/>
  <c r="E252" i="37"/>
  <c r="D252" i="37"/>
  <c r="C252" i="37"/>
  <c r="O251" i="37"/>
  <c r="N251" i="37"/>
  <c r="M251" i="37"/>
  <c r="L251" i="37"/>
  <c r="K251" i="37"/>
  <c r="J251" i="37"/>
  <c r="I251" i="37"/>
  <c r="H251" i="37"/>
  <c r="G251" i="37"/>
  <c r="F251" i="37"/>
  <c r="E251" i="37"/>
  <c r="D251" i="37"/>
  <c r="C251" i="37"/>
  <c r="O250" i="37"/>
  <c r="N250" i="37"/>
  <c r="M250" i="37"/>
  <c r="L250" i="37"/>
  <c r="K250" i="37"/>
  <c r="J250" i="37"/>
  <c r="I250" i="37"/>
  <c r="H250" i="37"/>
  <c r="G250" i="37"/>
  <c r="F250" i="37"/>
  <c r="E250" i="37"/>
  <c r="D250" i="37"/>
  <c r="C250" i="37"/>
  <c r="O249" i="37"/>
  <c r="N249" i="37"/>
  <c r="L249" i="37"/>
  <c r="K249" i="37"/>
  <c r="J249" i="37"/>
  <c r="I249" i="37"/>
  <c r="G249" i="37"/>
  <c r="F249" i="37"/>
  <c r="E249" i="37"/>
  <c r="D249" i="37"/>
  <c r="C249" i="37"/>
  <c r="O248" i="37"/>
  <c r="N248" i="37"/>
  <c r="L248" i="37"/>
  <c r="K248" i="37"/>
  <c r="J248" i="37"/>
  <c r="I248" i="37"/>
  <c r="G248" i="37"/>
  <c r="F248" i="37"/>
  <c r="E248" i="37"/>
  <c r="D248" i="37"/>
  <c r="C248" i="37"/>
  <c r="O247" i="37"/>
  <c r="N247" i="37"/>
  <c r="M247" i="37"/>
  <c r="L247" i="37"/>
  <c r="K247" i="37"/>
  <c r="J247" i="37"/>
  <c r="I247" i="37"/>
  <c r="H247" i="37"/>
  <c r="G247" i="37"/>
  <c r="F247" i="37"/>
  <c r="E247" i="37"/>
  <c r="D247" i="37"/>
  <c r="C247" i="37"/>
  <c r="O242" i="37"/>
  <c r="N242" i="37"/>
  <c r="M242" i="37"/>
  <c r="K242" i="37"/>
  <c r="J242" i="37"/>
  <c r="I242" i="37"/>
  <c r="G242" i="37"/>
  <c r="F242" i="37"/>
  <c r="E242" i="37"/>
  <c r="D242" i="37"/>
  <c r="C242" i="37"/>
  <c r="O241" i="37"/>
  <c r="N241" i="37"/>
  <c r="M241" i="37"/>
  <c r="L241" i="37"/>
  <c r="K241" i="37"/>
  <c r="J241" i="37"/>
  <c r="I241" i="37"/>
  <c r="H241" i="37"/>
  <c r="G241" i="37"/>
  <c r="F241" i="37"/>
  <c r="E241" i="37"/>
  <c r="D241" i="37"/>
  <c r="C241" i="37"/>
  <c r="O240" i="37"/>
  <c r="N240" i="37"/>
  <c r="M240" i="37"/>
  <c r="L240" i="37"/>
  <c r="K240" i="37"/>
  <c r="J240" i="37"/>
  <c r="I240" i="37"/>
  <c r="H240" i="37"/>
  <c r="G240" i="37"/>
  <c r="F240" i="37"/>
  <c r="E240" i="37"/>
  <c r="D240" i="37"/>
  <c r="C240" i="37"/>
  <c r="O239" i="37"/>
  <c r="N239" i="37"/>
  <c r="M239" i="37"/>
  <c r="L239" i="37"/>
  <c r="K239" i="37"/>
  <c r="J239" i="37"/>
  <c r="I239" i="37"/>
  <c r="H239" i="37"/>
  <c r="G239" i="37"/>
  <c r="F239" i="37"/>
  <c r="E239" i="37"/>
  <c r="D239" i="37"/>
  <c r="C239" i="37"/>
  <c r="O238" i="37"/>
  <c r="N238" i="37"/>
  <c r="M238" i="37"/>
  <c r="K238" i="37"/>
  <c r="J238" i="37"/>
  <c r="I238" i="37"/>
  <c r="H238" i="37"/>
  <c r="G238" i="37"/>
  <c r="F238" i="37"/>
  <c r="E238" i="37"/>
  <c r="D238" i="37"/>
  <c r="C238" i="37"/>
  <c r="O237" i="37"/>
  <c r="N237" i="37"/>
  <c r="M237" i="37"/>
  <c r="L237" i="37"/>
  <c r="K237" i="37"/>
  <c r="J237" i="37"/>
  <c r="I237" i="37"/>
  <c r="H237" i="37"/>
  <c r="G237" i="37"/>
  <c r="F237" i="37"/>
  <c r="E237" i="37"/>
  <c r="D237" i="37"/>
  <c r="C237" i="37"/>
  <c r="O236" i="37"/>
  <c r="N236" i="37"/>
  <c r="M236" i="37"/>
  <c r="L236" i="37"/>
  <c r="K236" i="37"/>
  <c r="J236" i="37"/>
  <c r="I236" i="37"/>
  <c r="H236" i="37"/>
  <c r="G236" i="37"/>
  <c r="F236" i="37"/>
  <c r="E236" i="37"/>
  <c r="D236" i="37"/>
  <c r="C236" i="37"/>
  <c r="O235" i="37"/>
  <c r="N235" i="37"/>
  <c r="M235" i="37"/>
  <c r="L235" i="37"/>
  <c r="K235" i="37"/>
  <c r="J235" i="37"/>
  <c r="I235" i="37"/>
  <c r="H235" i="37"/>
  <c r="G235" i="37"/>
  <c r="F235" i="37"/>
  <c r="E235" i="37"/>
  <c r="D235" i="37"/>
  <c r="C235" i="37"/>
  <c r="O234" i="37"/>
  <c r="N234" i="37"/>
  <c r="M234" i="37"/>
  <c r="L234" i="37"/>
  <c r="K234" i="37"/>
  <c r="J234" i="37"/>
  <c r="I234" i="37"/>
  <c r="H234" i="37"/>
  <c r="G234" i="37"/>
  <c r="F234" i="37"/>
  <c r="E234" i="37"/>
  <c r="D234" i="37"/>
  <c r="C234" i="37"/>
  <c r="O233" i="37"/>
  <c r="N233" i="37"/>
  <c r="M233" i="37"/>
  <c r="L233" i="37"/>
  <c r="K233" i="37"/>
  <c r="J233" i="37"/>
  <c r="I233" i="37"/>
  <c r="H233" i="37"/>
  <c r="G233" i="37"/>
  <c r="F233" i="37"/>
  <c r="E233" i="37"/>
  <c r="D233" i="37"/>
  <c r="C233" i="37"/>
  <c r="O232" i="37"/>
  <c r="N232" i="37"/>
  <c r="M232" i="37"/>
  <c r="K232" i="37"/>
  <c r="J232" i="37"/>
  <c r="I232" i="37"/>
  <c r="G232" i="37"/>
  <c r="F232" i="37"/>
  <c r="E232" i="37"/>
  <c r="D232" i="37"/>
  <c r="C232" i="37"/>
  <c r="O231" i="37"/>
  <c r="N231" i="37"/>
  <c r="M231" i="37"/>
  <c r="K231" i="37"/>
  <c r="J231" i="37"/>
  <c r="I231" i="37"/>
  <c r="G231" i="37"/>
  <c r="F231" i="37"/>
  <c r="E231" i="37"/>
  <c r="D231" i="37"/>
  <c r="C231" i="37"/>
  <c r="O230" i="37"/>
  <c r="N230" i="37"/>
  <c r="M230" i="37"/>
  <c r="L230" i="37"/>
  <c r="K230" i="37"/>
  <c r="J230" i="37"/>
  <c r="I230" i="37"/>
  <c r="H230" i="37"/>
  <c r="G230" i="37"/>
  <c r="F230" i="37"/>
  <c r="E230" i="37"/>
  <c r="D230" i="37"/>
  <c r="C230" i="37"/>
  <c r="O224" i="37"/>
  <c r="N224" i="37"/>
  <c r="M224" i="37"/>
  <c r="L224" i="37"/>
  <c r="J224" i="37"/>
  <c r="I224" i="37"/>
  <c r="G224" i="37"/>
  <c r="F224" i="37"/>
  <c r="E224" i="37"/>
  <c r="D224" i="37"/>
  <c r="C224" i="37"/>
  <c r="O223" i="37"/>
  <c r="N223" i="37"/>
  <c r="M223" i="37"/>
  <c r="L223" i="37"/>
  <c r="K223" i="37"/>
  <c r="J223" i="37"/>
  <c r="I223" i="37"/>
  <c r="H223" i="37"/>
  <c r="G223" i="37"/>
  <c r="F223" i="37"/>
  <c r="E223" i="37"/>
  <c r="D223" i="37"/>
  <c r="C223" i="37"/>
  <c r="O222" i="37"/>
  <c r="N222" i="37"/>
  <c r="M222" i="37"/>
  <c r="L222" i="37"/>
  <c r="K222" i="37"/>
  <c r="J222" i="37"/>
  <c r="I222" i="37"/>
  <c r="H222" i="37"/>
  <c r="G222" i="37"/>
  <c r="F222" i="37"/>
  <c r="E222" i="37"/>
  <c r="D222" i="37"/>
  <c r="C222" i="37"/>
  <c r="O221" i="37"/>
  <c r="N221" i="37"/>
  <c r="M221" i="37"/>
  <c r="L221" i="37"/>
  <c r="K221" i="37"/>
  <c r="J221" i="37"/>
  <c r="I221" i="37"/>
  <c r="H221" i="37"/>
  <c r="G221" i="37"/>
  <c r="F221" i="37"/>
  <c r="E221" i="37"/>
  <c r="D221" i="37"/>
  <c r="C221" i="37"/>
  <c r="O220" i="37"/>
  <c r="N220" i="37"/>
  <c r="M220" i="37"/>
  <c r="L220" i="37"/>
  <c r="J220" i="37"/>
  <c r="I220" i="37"/>
  <c r="H220" i="37"/>
  <c r="G220" i="37"/>
  <c r="F220" i="37"/>
  <c r="E220" i="37"/>
  <c r="D220" i="37"/>
  <c r="C220" i="37"/>
  <c r="O219" i="37"/>
  <c r="N219" i="37"/>
  <c r="M219" i="37"/>
  <c r="L219" i="37"/>
  <c r="K219" i="37"/>
  <c r="J219" i="37"/>
  <c r="I219" i="37"/>
  <c r="H219" i="37"/>
  <c r="G219" i="37"/>
  <c r="F219" i="37"/>
  <c r="E219" i="37"/>
  <c r="D219" i="37"/>
  <c r="C219" i="37"/>
  <c r="O218" i="37"/>
  <c r="N218" i="37"/>
  <c r="M218" i="37"/>
  <c r="L218" i="37"/>
  <c r="K218" i="37"/>
  <c r="J218" i="37"/>
  <c r="I218" i="37"/>
  <c r="H218" i="37"/>
  <c r="G218" i="37"/>
  <c r="F218" i="37"/>
  <c r="E218" i="37"/>
  <c r="D218" i="37"/>
  <c r="C218" i="37"/>
  <c r="O217" i="37"/>
  <c r="N217" i="37"/>
  <c r="M217" i="37"/>
  <c r="L217" i="37"/>
  <c r="K217" i="37"/>
  <c r="J217" i="37"/>
  <c r="I217" i="37"/>
  <c r="H217" i="37"/>
  <c r="G217" i="37"/>
  <c r="F217" i="37"/>
  <c r="E217" i="37"/>
  <c r="D217" i="37"/>
  <c r="C217" i="37"/>
  <c r="O216" i="37"/>
  <c r="N216" i="37"/>
  <c r="M216" i="37"/>
  <c r="L216" i="37"/>
  <c r="K216" i="37"/>
  <c r="J216" i="37"/>
  <c r="I216" i="37"/>
  <c r="H216" i="37"/>
  <c r="G216" i="37"/>
  <c r="F216" i="37"/>
  <c r="E216" i="37"/>
  <c r="D216" i="37"/>
  <c r="C216" i="37"/>
  <c r="O215" i="37"/>
  <c r="N215" i="37"/>
  <c r="M215" i="37"/>
  <c r="L215" i="37"/>
  <c r="K215" i="37"/>
  <c r="J215" i="37"/>
  <c r="I215" i="37"/>
  <c r="H215" i="37"/>
  <c r="G215" i="37"/>
  <c r="F215" i="37"/>
  <c r="E215" i="37"/>
  <c r="D215" i="37"/>
  <c r="C215" i="37"/>
  <c r="O214" i="37"/>
  <c r="N214" i="37"/>
  <c r="M214" i="37"/>
  <c r="L214" i="37"/>
  <c r="J214" i="37"/>
  <c r="I214" i="37"/>
  <c r="G214" i="37"/>
  <c r="F214" i="37"/>
  <c r="E214" i="37"/>
  <c r="D214" i="37"/>
  <c r="C214" i="37"/>
  <c r="O213" i="37"/>
  <c r="N213" i="37"/>
  <c r="M213" i="37"/>
  <c r="L213" i="37"/>
  <c r="J213" i="37"/>
  <c r="I213" i="37"/>
  <c r="G213" i="37"/>
  <c r="F213" i="37"/>
  <c r="E213" i="37"/>
  <c r="D213" i="37"/>
  <c r="C213" i="37"/>
  <c r="O212" i="37"/>
  <c r="N212" i="37"/>
  <c r="M212" i="37"/>
  <c r="L212" i="37"/>
  <c r="K212" i="37"/>
  <c r="J212" i="37"/>
  <c r="I212" i="37"/>
  <c r="H212" i="37"/>
  <c r="G212" i="37"/>
  <c r="F212" i="37"/>
  <c r="E212" i="37"/>
  <c r="D212" i="37"/>
  <c r="C212" i="37"/>
  <c r="O206" i="37"/>
  <c r="N206" i="37"/>
  <c r="M206" i="37"/>
  <c r="L206" i="37"/>
  <c r="K206" i="37"/>
  <c r="I206" i="37"/>
  <c r="G206" i="37"/>
  <c r="F206" i="37"/>
  <c r="E206" i="37"/>
  <c r="D206" i="37"/>
  <c r="C206" i="37"/>
  <c r="O205" i="37"/>
  <c r="N205" i="37"/>
  <c r="M205" i="37"/>
  <c r="L205" i="37"/>
  <c r="K205" i="37"/>
  <c r="J205" i="37"/>
  <c r="I205" i="37"/>
  <c r="H205" i="37"/>
  <c r="G205" i="37"/>
  <c r="F205" i="37"/>
  <c r="E205" i="37"/>
  <c r="D205" i="37"/>
  <c r="C205" i="37"/>
  <c r="O204" i="37"/>
  <c r="N204" i="37"/>
  <c r="M204" i="37"/>
  <c r="L204" i="37"/>
  <c r="K204" i="37"/>
  <c r="J204" i="37"/>
  <c r="I204" i="37"/>
  <c r="H204" i="37"/>
  <c r="G204" i="37"/>
  <c r="F204" i="37"/>
  <c r="E204" i="37"/>
  <c r="D204" i="37"/>
  <c r="C204" i="37"/>
  <c r="O203" i="37"/>
  <c r="N203" i="37"/>
  <c r="M203" i="37"/>
  <c r="L203" i="37"/>
  <c r="K203" i="37"/>
  <c r="J203" i="37"/>
  <c r="I203" i="37"/>
  <c r="H203" i="37"/>
  <c r="G203" i="37"/>
  <c r="F203" i="37"/>
  <c r="E203" i="37"/>
  <c r="D203" i="37"/>
  <c r="C203" i="37"/>
  <c r="O202" i="37"/>
  <c r="N202" i="37"/>
  <c r="M202" i="37"/>
  <c r="L202" i="37"/>
  <c r="K202" i="37"/>
  <c r="I202" i="37"/>
  <c r="H202" i="37"/>
  <c r="G202" i="37"/>
  <c r="F202" i="37"/>
  <c r="E202" i="37"/>
  <c r="D202" i="37"/>
  <c r="C202" i="37"/>
  <c r="O201" i="37"/>
  <c r="N201" i="37"/>
  <c r="M201" i="37"/>
  <c r="L201" i="37"/>
  <c r="K201" i="37"/>
  <c r="J201" i="37"/>
  <c r="I201" i="37"/>
  <c r="H201" i="37"/>
  <c r="G201" i="37"/>
  <c r="F201" i="37"/>
  <c r="E201" i="37"/>
  <c r="D201" i="37"/>
  <c r="C201" i="37"/>
  <c r="O200" i="37"/>
  <c r="N200" i="37"/>
  <c r="M200" i="37"/>
  <c r="L200" i="37"/>
  <c r="K200" i="37"/>
  <c r="J200" i="37"/>
  <c r="I200" i="37"/>
  <c r="H200" i="37"/>
  <c r="G200" i="37"/>
  <c r="F200" i="37"/>
  <c r="E200" i="37"/>
  <c r="D200" i="37"/>
  <c r="C200" i="37"/>
  <c r="O199" i="37"/>
  <c r="N199" i="37"/>
  <c r="M199" i="37"/>
  <c r="L199" i="37"/>
  <c r="K199" i="37"/>
  <c r="J199" i="37"/>
  <c r="I199" i="37"/>
  <c r="H199" i="37"/>
  <c r="G199" i="37"/>
  <c r="F199" i="37"/>
  <c r="E199" i="37"/>
  <c r="D199" i="37"/>
  <c r="C199" i="37"/>
  <c r="O198" i="37"/>
  <c r="N198" i="37"/>
  <c r="M198" i="37"/>
  <c r="L198" i="37"/>
  <c r="K198" i="37"/>
  <c r="J198" i="37"/>
  <c r="I198" i="37"/>
  <c r="H198" i="37"/>
  <c r="G198" i="37"/>
  <c r="F198" i="37"/>
  <c r="E198" i="37"/>
  <c r="D198" i="37"/>
  <c r="C198" i="37"/>
  <c r="O197" i="37"/>
  <c r="N197" i="37"/>
  <c r="M197" i="37"/>
  <c r="L197" i="37"/>
  <c r="K197" i="37"/>
  <c r="J197" i="37"/>
  <c r="I197" i="37"/>
  <c r="H197" i="37"/>
  <c r="G197" i="37"/>
  <c r="F197" i="37"/>
  <c r="E197" i="37"/>
  <c r="D197" i="37"/>
  <c r="C197" i="37"/>
  <c r="O196" i="37"/>
  <c r="N196" i="37"/>
  <c r="M196" i="37"/>
  <c r="L196" i="37"/>
  <c r="K196" i="37"/>
  <c r="I196" i="37"/>
  <c r="G196" i="37"/>
  <c r="F196" i="37"/>
  <c r="E196" i="37"/>
  <c r="D196" i="37"/>
  <c r="C196" i="37"/>
  <c r="O195" i="37"/>
  <c r="N195" i="37"/>
  <c r="M195" i="37"/>
  <c r="L195" i="37"/>
  <c r="K195" i="37"/>
  <c r="I195" i="37"/>
  <c r="G195" i="37"/>
  <c r="F195" i="37"/>
  <c r="E195" i="37"/>
  <c r="D195" i="37"/>
  <c r="C195" i="37"/>
  <c r="O194" i="37"/>
  <c r="N194" i="37"/>
  <c r="M194" i="37"/>
  <c r="L194" i="37"/>
  <c r="K194" i="37"/>
  <c r="J194" i="37"/>
  <c r="I194" i="37"/>
  <c r="H194" i="37"/>
  <c r="G194" i="37"/>
  <c r="F194" i="37"/>
  <c r="E194" i="37"/>
  <c r="D194" i="37"/>
  <c r="C194" i="37"/>
  <c r="O188" i="37"/>
  <c r="N188" i="37"/>
  <c r="M188" i="37"/>
  <c r="L188" i="37"/>
  <c r="K188" i="37"/>
  <c r="J188" i="37"/>
  <c r="G188" i="37"/>
  <c r="F188" i="37"/>
  <c r="E188" i="37"/>
  <c r="D188" i="37"/>
  <c r="C188" i="37"/>
  <c r="O187" i="37"/>
  <c r="N187" i="37"/>
  <c r="M187" i="37"/>
  <c r="L187" i="37"/>
  <c r="K187" i="37"/>
  <c r="J187" i="37"/>
  <c r="I187" i="37"/>
  <c r="H187" i="37"/>
  <c r="G187" i="37"/>
  <c r="F187" i="37"/>
  <c r="E187" i="37"/>
  <c r="D187" i="37"/>
  <c r="C187" i="37"/>
  <c r="O186" i="37"/>
  <c r="N186" i="37"/>
  <c r="M186" i="37"/>
  <c r="L186" i="37"/>
  <c r="K186" i="37"/>
  <c r="J186" i="37"/>
  <c r="I186" i="37"/>
  <c r="H186" i="37"/>
  <c r="G186" i="37"/>
  <c r="F186" i="37"/>
  <c r="E186" i="37"/>
  <c r="D186" i="37"/>
  <c r="C186" i="37"/>
  <c r="O185" i="37"/>
  <c r="N185" i="37"/>
  <c r="M185" i="37"/>
  <c r="L185" i="37"/>
  <c r="K185" i="37"/>
  <c r="J185" i="37"/>
  <c r="I185" i="37"/>
  <c r="H185" i="37"/>
  <c r="G185" i="37"/>
  <c r="F185" i="37"/>
  <c r="E185" i="37"/>
  <c r="D185" i="37"/>
  <c r="C185" i="37"/>
  <c r="O184" i="37"/>
  <c r="N184" i="37"/>
  <c r="M184" i="37"/>
  <c r="L184" i="37"/>
  <c r="K184" i="37"/>
  <c r="J184" i="37"/>
  <c r="H184" i="37"/>
  <c r="G184" i="37"/>
  <c r="F184" i="37"/>
  <c r="E184" i="37"/>
  <c r="D184" i="37"/>
  <c r="C184" i="37"/>
  <c r="O183" i="37"/>
  <c r="N183" i="37"/>
  <c r="M183" i="37"/>
  <c r="L183" i="37"/>
  <c r="K183" i="37"/>
  <c r="J183" i="37"/>
  <c r="I183" i="37"/>
  <c r="H183" i="37"/>
  <c r="G183" i="37"/>
  <c r="F183" i="37"/>
  <c r="E183" i="37"/>
  <c r="D183" i="37"/>
  <c r="C183" i="37"/>
  <c r="O182" i="37"/>
  <c r="N182" i="37"/>
  <c r="M182" i="37"/>
  <c r="L182" i="37"/>
  <c r="K182" i="37"/>
  <c r="J182" i="37"/>
  <c r="I182" i="37"/>
  <c r="H182" i="37"/>
  <c r="G182" i="37"/>
  <c r="F182" i="37"/>
  <c r="E182" i="37"/>
  <c r="D182" i="37"/>
  <c r="C182" i="37"/>
  <c r="O181" i="37"/>
  <c r="N181" i="37"/>
  <c r="M181" i="37"/>
  <c r="L181" i="37"/>
  <c r="K181" i="37"/>
  <c r="J181" i="37"/>
  <c r="I181" i="37"/>
  <c r="H181" i="37"/>
  <c r="G181" i="37"/>
  <c r="F181" i="37"/>
  <c r="E181" i="37"/>
  <c r="D181" i="37"/>
  <c r="C181" i="37"/>
  <c r="O180" i="37"/>
  <c r="N180" i="37"/>
  <c r="M180" i="37"/>
  <c r="L180" i="37"/>
  <c r="K180" i="37"/>
  <c r="J180" i="37"/>
  <c r="I180" i="37"/>
  <c r="H180" i="37"/>
  <c r="G180" i="37"/>
  <c r="F180" i="37"/>
  <c r="E180" i="37"/>
  <c r="D180" i="37"/>
  <c r="C180" i="37"/>
  <c r="O179" i="37"/>
  <c r="N179" i="37"/>
  <c r="M179" i="37"/>
  <c r="L179" i="37"/>
  <c r="K179" i="37"/>
  <c r="J179" i="37"/>
  <c r="I179" i="37"/>
  <c r="H179" i="37"/>
  <c r="G179" i="37"/>
  <c r="F179" i="37"/>
  <c r="E179" i="37"/>
  <c r="D179" i="37"/>
  <c r="C179" i="37"/>
  <c r="O178" i="37"/>
  <c r="N178" i="37"/>
  <c r="M178" i="37"/>
  <c r="L178" i="37"/>
  <c r="K178" i="37"/>
  <c r="J178" i="37"/>
  <c r="G178" i="37"/>
  <c r="F178" i="37"/>
  <c r="E178" i="37"/>
  <c r="D178" i="37"/>
  <c r="C178" i="37"/>
  <c r="O177" i="37"/>
  <c r="N177" i="37"/>
  <c r="M177" i="37"/>
  <c r="L177" i="37"/>
  <c r="K177" i="37"/>
  <c r="J177" i="37"/>
  <c r="G177" i="37"/>
  <c r="F177" i="37"/>
  <c r="E177" i="37"/>
  <c r="D177" i="37"/>
  <c r="C177" i="37"/>
  <c r="O176" i="37"/>
  <c r="N176" i="37"/>
  <c r="M176" i="37"/>
  <c r="L176" i="37"/>
  <c r="K176" i="37"/>
  <c r="J176" i="37"/>
  <c r="I176" i="37"/>
  <c r="H176" i="37"/>
  <c r="G176" i="37"/>
  <c r="F176" i="37"/>
  <c r="E176" i="37"/>
  <c r="D176" i="37"/>
  <c r="C176" i="37"/>
  <c r="O170" i="37"/>
  <c r="N170" i="37"/>
  <c r="M170" i="37"/>
  <c r="L170" i="37"/>
  <c r="K170" i="37"/>
  <c r="J170" i="37"/>
  <c r="I170" i="37"/>
  <c r="G170" i="37"/>
  <c r="F170" i="37"/>
  <c r="E170" i="37"/>
  <c r="D170" i="37"/>
  <c r="C170" i="37"/>
  <c r="O169" i="37"/>
  <c r="N169" i="37"/>
  <c r="M169" i="37"/>
  <c r="L169" i="37"/>
  <c r="K169" i="37"/>
  <c r="J169" i="37"/>
  <c r="I169" i="37"/>
  <c r="H169" i="37"/>
  <c r="G169" i="37"/>
  <c r="F169" i="37"/>
  <c r="E169" i="37"/>
  <c r="D169" i="37"/>
  <c r="C169" i="37"/>
  <c r="O168" i="37"/>
  <c r="N168" i="37"/>
  <c r="M168" i="37"/>
  <c r="L168" i="37"/>
  <c r="K168" i="37"/>
  <c r="J168" i="37"/>
  <c r="I168" i="37"/>
  <c r="H168" i="37"/>
  <c r="G168" i="37"/>
  <c r="F168" i="37"/>
  <c r="E168" i="37"/>
  <c r="D168" i="37"/>
  <c r="C168" i="37"/>
  <c r="O167" i="37"/>
  <c r="N167" i="37"/>
  <c r="M167" i="37"/>
  <c r="L167" i="37"/>
  <c r="K167" i="37"/>
  <c r="J167" i="37"/>
  <c r="I167" i="37"/>
  <c r="H167" i="37"/>
  <c r="G167" i="37"/>
  <c r="F167" i="37"/>
  <c r="E167" i="37"/>
  <c r="D167" i="37"/>
  <c r="C167" i="37"/>
  <c r="O166" i="37"/>
  <c r="N166" i="37"/>
  <c r="M166" i="37"/>
  <c r="L166" i="37"/>
  <c r="K166" i="37"/>
  <c r="J166" i="37"/>
  <c r="I166" i="37"/>
  <c r="G166" i="37"/>
  <c r="F166" i="37"/>
  <c r="E166" i="37"/>
  <c r="D166" i="37"/>
  <c r="C166" i="37"/>
  <c r="O165" i="37"/>
  <c r="N165" i="37"/>
  <c r="M165" i="37"/>
  <c r="L165" i="37"/>
  <c r="K165" i="37"/>
  <c r="J165" i="37"/>
  <c r="I165" i="37"/>
  <c r="H165" i="37"/>
  <c r="G165" i="37"/>
  <c r="F165" i="37"/>
  <c r="E165" i="37"/>
  <c r="D165" i="37"/>
  <c r="C165" i="37"/>
  <c r="O164" i="37"/>
  <c r="N164" i="37"/>
  <c r="M164" i="37"/>
  <c r="L164" i="37"/>
  <c r="K164" i="37"/>
  <c r="J164" i="37"/>
  <c r="I164" i="37"/>
  <c r="H164" i="37"/>
  <c r="G164" i="37"/>
  <c r="F164" i="37"/>
  <c r="E164" i="37"/>
  <c r="D164" i="37"/>
  <c r="C164" i="37"/>
  <c r="O163" i="37"/>
  <c r="N163" i="37"/>
  <c r="M163" i="37"/>
  <c r="L163" i="37"/>
  <c r="K163" i="37"/>
  <c r="J163" i="37"/>
  <c r="I163" i="37"/>
  <c r="H163" i="37"/>
  <c r="G163" i="37"/>
  <c r="F163" i="37"/>
  <c r="E163" i="37"/>
  <c r="D163" i="37"/>
  <c r="C163" i="37"/>
  <c r="O162" i="37"/>
  <c r="N162" i="37"/>
  <c r="M162" i="37"/>
  <c r="L162" i="37"/>
  <c r="K162" i="37"/>
  <c r="J162" i="37"/>
  <c r="I162" i="37"/>
  <c r="H162" i="37"/>
  <c r="G162" i="37"/>
  <c r="F162" i="37"/>
  <c r="E162" i="37"/>
  <c r="D162" i="37"/>
  <c r="C162" i="37"/>
  <c r="O161" i="37"/>
  <c r="N161" i="37"/>
  <c r="M161" i="37"/>
  <c r="L161" i="37"/>
  <c r="K161" i="37"/>
  <c r="J161" i="37"/>
  <c r="I161" i="37"/>
  <c r="H161" i="37"/>
  <c r="G161" i="37"/>
  <c r="F161" i="37"/>
  <c r="E161" i="37"/>
  <c r="D161" i="37"/>
  <c r="C161" i="37"/>
  <c r="O160" i="37"/>
  <c r="N160" i="37"/>
  <c r="M160" i="37"/>
  <c r="L160" i="37"/>
  <c r="K160" i="37"/>
  <c r="J160" i="37"/>
  <c r="I160" i="37"/>
  <c r="G160" i="37"/>
  <c r="F160" i="37"/>
  <c r="E160" i="37"/>
  <c r="D160" i="37"/>
  <c r="C160" i="37"/>
  <c r="O159" i="37"/>
  <c r="N159" i="37"/>
  <c r="M159" i="37"/>
  <c r="L159" i="37"/>
  <c r="K159" i="37"/>
  <c r="J159" i="37"/>
  <c r="I159" i="37"/>
  <c r="G159" i="37"/>
  <c r="F159" i="37"/>
  <c r="E159" i="37"/>
  <c r="D159" i="37"/>
  <c r="C159" i="37"/>
  <c r="O158" i="37"/>
  <c r="N158" i="37"/>
  <c r="M158" i="37"/>
  <c r="L158" i="37"/>
  <c r="K158" i="37"/>
  <c r="J158" i="37"/>
  <c r="I158" i="37"/>
  <c r="H158" i="37"/>
  <c r="G158" i="37"/>
  <c r="F158" i="37"/>
  <c r="E158" i="37"/>
  <c r="D158" i="37"/>
  <c r="C158" i="37"/>
  <c r="O134" i="37"/>
  <c r="N134" i="37"/>
  <c r="M134" i="37"/>
  <c r="L134" i="37"/>
  <c r="K134" i="37"/>
  <c r="J134" i="37"/>
  <c r="I134" i="37"/>
  <c r="G134" i="37"/>
  <c r="E134" i="37"/>
  <c r="D134" i="37"/>
  <c r="C134" i="37"/>
  <c r="O133" i="37"/>
  <c r="N133" i="37"/>
  <c r="M133" i="37"/>
  <c r="L133" i="37"/>
  <c r="K133" i="37"/>
  <c r="J133" i="37"/>
  <c r="I133" i="37"/>
  <c r="H133" i="37"/>
  <c r="G133" i="37"/>
  <c r="F133" i="37"/>
  <c r="E133" i="37"/>
  <c r="D133" i="37"/>
  <c r="C133" i="37"/>
  <c r="O132" i="37"/>
  <c r="N132" i="37"/>
  <c r="M132" i="37"/>
  <c r="L132" i="37"/>
  <c r="K132" i="37"/>
  <c r="J132" i="37"/>
  <c r="I132" i="37"/>
  <c r="H132" i="37"/>
  <c r="G132" i="37"/>
  <c r="F132" i="37"/>
  <c r="E132" i="37"/>
  <c r="D132" i="37"/>
  <c r="C132" i="37"/>
  <c r="O131" i="37"/>
  <c r="N131" i="37"/>
  <c r="M131" i="37"/>
  <c r="L131" i="37"/>
  <c r="K131" i="37"/>
  <c r="J131" i="37"/>
  <c r="I131" i="37"/>
  <c r="H131" i="37"/>
  <c r="G131" i="37"/>
  <c r="F131" i="37"/>
  <c r="E131" i="37"/>
  <c r="D131" i="37"/>
  <c r="C131" i="37"/>
  <c r="O130" i="37"/>
  <c r="N130" i="37"/>
  <c r="M130" i="37"/>
  <c r="L130" i="37"/>
  <c r="K130" i="37"/>
  <c r="J130" i="37"/>
  <c r="I130" i="37"/>
  <c r="H130" i="37"/>
  <c r="G130" i="37"/>
  <c r="E130" i="37"/>
  <c r="D130" i="37"/>
  <c r="C130" i="37"/>
  <c r="O129" i="37"/>
  <c r="N129" i="37"/>
  <c r="M129" i="37"/>
  <c r="L129" i="37"/>
  <c r="K129" i="37"/>
  <c r="J129" i="37"/>
  <c r="I129" i="37"/>
  <c r="H129" i="37"/>
  <c r="G129" i="37"/>
  <c r="F129" i="37"/>
  <c r="E129" i="37"/>
  <c r="D129" i="37"/>
  <c r="C129" i="37"/>
  <c r="O128" i="37"/>
  <c r="N128" i="37"/>
  <c r="M128" i="37"/>
  <c r="L128" i="37"/>
  <c r="K128" i="37"/>
  <c r="J128" i="37"/>
  <c r="I128" i="37"/>
  <c r="H128" i="37"/>
  <c r="G128" i="37"/>
  <c r="F128" i="37"/>
  <c r="E128" i="37"/>
  <c r="D128" i="37"/>
  <c r="C128" i="37"/>
  <c r="O127" i="37"/>
  <c r="N127" i="37"/>
  <c r="M127" i="37"/>
  <c r="L127" i="37"/>
  <c r="K127" i="37"/>
  <c r="J127" i="37"/>
  <c r="I127" i="37"/>
  <c r="H127" i="37"/>
  <c r="G127" i="37"/>
  <c r="F127" i="37"/>
  <c r="E127" i="37"/>
  <c r="D127" i="37"/>
  <c r="C127" i="37"/>
  <c r="O126" i="37"/>
  <c r="N126" i="37"/>
  <c r="M126" i="37"/>
  <c r="L126" i="37"/>
  <c r="K126" i="37"/>
  <c r="J126" i="37"/>
  <c r="I126" i="37"/>
  <c r="H126" i="37"/>
  <c r="G126" i="37"/>
  <c r="F126" i="37"/>
  <c r="E126" i="37"/>
  <c r="D126" i="37"/>
  <c r="C126" i="37"/>
  <c r="O125" i="37"/>
  <c r="N125" i="37"/>
  <c r="M125" i="37"/>
  <c r="L125" i="37"/>
  <c r="K125" i="37"/>
  <c r="J125" i="37"/>
  <c r="I125" i="37"/>
  <c r="H125" i="37"/>
  <c r="G125" i="37"/>
  <c r="F125" i="37"/>
  <c r="E125" i="37"/>
  <c r="D125" i="37"/>
  <c r="C125" i="37"/>
  <c r="O124" i="37"/>
  <c r="N124" i="37"/>
  <c r="M124" i="37"/>
  <c r="L124" i="37"/>
  <c r="K124" i="37"/>
  <c r="J124" i="37"/>
  <c r="I124" i="37"/>
  <c r="G124" i="37"/>
  <c r="E124" i="37"/>
  <c r="D124" i="37"/>
  <c r="C124" i="37"/>
  <c r="O123" i="37"/>
  <c r="N123" i="37"/>
  <c r="M123" i="37"/>
  <c r="L123" i="37"/>
  <c r="K123" i="37"/>
  <c r="J123" i="37"/>
  <c r="I123" i="37"/>
  <c r="G123" i="37"/>
  <c r="E123" i="37"/>
  <c r="D123" i="37"/>
  <c r="C123" i="37"/>
  <c r="O122" i="37"/>
  <c r="N122" i="37"/>
  <c r="M122" i="37"/>
  <c r="L122" i="37"/>
  <c r="K122" i="37"/>
  <c r="J122" i="37"/>
  <c r="I122" i="37"/>
  <c r="H122" i="37"/>
  <c r="G122" i="37"/>
  <c r="F122" i="37"/>
  <c r="E122" i="37"/>
  <c r="D122" i="37"/>
  <c r="C122" i="37"/>
  <c r="O115" i="37"/>
  <c r="N115" i="37"/>
  <c r="M115" i="37"/>
  <c r="L115" i="37"/>
  <c r="K115" i="37"/>
  <c r="J115" i="37"/>
  <c r="I115" i="37"/>
  <c r="G115" i="37"/>
  <c r="F115" i="37"/>
  <c r="D115" i="37"/>
  <c r="C115" i="37"/>
  <c r="O114" i="37"/>
  <c r="N114" i="37"/>
  <c r="M114" i="37"/>
  <c r="L114" i="37"/>
  <c r="K114" i="37"/>
  <c r="J114" i="37"/>
  <c r="I114" i="37"/>
  <c r="H114" i="37"/>
  <c r="G114" i="37"/>
  <c r="F114" i="37"/>
  <c r="E114" i="37"/>
  <c r="D114" i="37"/>
  <c r="C114" i="37"/>
  <c r="O113" i="37"/>
  <c r="N113" i="37"/>
  <c r="M113" i="37"/>
  <c r="L113" i="37"/>
  <c r="K113" i="37"/>
  <c r="J113" i="37"/>
  <c r="I113" i="37"/>
  <c r="H113" i="37"/>
  <c r="G113" i="37"/>
  <c r="F113" i="37"/>
  <c r="E113" i="37"/>
  <c r="D113" i="37"/>
  <c r="C113" i="37"/>
  <c r="O112" i="37"/>
  <c r="N112" i="37"/>
  <c r="M112" i="37"/>
  <c r="L112" i="37"/>
  <c r="K112" i="37"/>
  <c r="J112" i="37"/>
  <c r="I112" i="37"/>
  <c r="H112" i="37"/>
  <c r="G112" i="37"/>
  <c r="F112" i="37"/>
  <c r="E112" i="37"/>
  <c r="D112" i="37"/>
  <c r="C112" i="37"/>
  <c r="O111" i="37"/>
  <c r="N111" i="37"/>
  <c r="M111" i="37"/>
  <c r="L111" i="37"/>
  <c r="K111" i="37"/>
  <c r="J111" i="37"/>
  <c r="I111" i="37"/>
  <c r="H111" i="37"/>
  <c r="G111" i="37"/>
  <c r="F111" i="37"/>
  <c r="D111" i="37"/>
  <c r="C111" i="37"/>
  <c r="O110" i="37"/>
  <c r="N110" i="37"/>
  <c r="M110" i="37"/>
  <c r="L110" i="37"/>
  <c r="K110" i="37"/>
  <c r="J110" i="37"/>
  <c r="I110" i="37"/>
  <c r="H110" i="37"/>
  <c r="G110" i="37"/>
  <c r="F110" i="37"/>
  <c r="E110" i="37"/>
  <c r="D110" i="37"/>
  <c r="C110" i="37"/>
  <c r="O109" i="37"/>
  <c r="N109" i="37"/>
  <c r="M109" i="37"/>
  <c r="L109" i="37"/>
  <c r="K109" i="37"/>
  <c r="J109" i="37"/>
  <c r="I109" i="37"/>
  <c r="H109" i="37"/>
  <c r="G109" i="37"/>
  <c r="F109" i="37"/>
  <c r="E109" i="37"/>
  <c r="D109" i="37"/>
  <c r="C109" i="37"/>
  <c r="O108" i="37"/>
  <c r="N108" i="37"/>
  <c r="M108" i="37"/>
  <c r="L108" i="37"/>
  <c r="K108" i="37"/>
  <c r="J108" i="37"/>
  <c r="I108" i="37"/>
  <c r="H108" i="37"/>
  <c r="G108" i="37"/>
  <c r="F108" i="37"/>
  <c r="E108" i="37"/>
  <c r="D108" i="37"/>
  <c r="C108" i="37"/>
  <c r="O107" i="37"/>
  <c r="N107" i="37"/>
  <c r="M107" i="37"/>
  <c r="L107" i="37"/>
  <c r="K107" i="37"/>
  <c r="J107" i="37"/>
  <c r="I107" i="37"/>
  <c r="H107" i="37"/>
  <c r="G107" i="37"/>
  <c r="F107" i="37"/>
  <c r="E107" i="37"/>
  <c r="D107" i="37"/>
  <c r="C107" i="37"/>
  <c r="O106" i="37"/>
  <c r="N106" i="37"/>
  <c r="M106" i="37"/>
  <c r="L106" i="37"/>
  <c r="K106" i="37"/>
  <c r="J106" i="37"/>
  <c r="I106" i="37"/>
  <c r="H106" i="37"/>
  <c r="G106" i="37"/>
  <c r="F106" i="37"/>
  <c r="E106" i="37"/>
  <c r="D106" i="37"/>
  <c r="C106" i="37"/>
  <c r="O105" i="37"/>
  <c r="N105" i="37"/>
  <c r="M105" i="37"/>
  <c r="L105" i="37"/>
  <c r="K105" i="37"/>
  <c r="J105" i="37"/>
  <c r="I105" i="37"/>
  <c r="G105" i="37"/>
  <c r="F105" i="37"/>
  <c r="D105" i="37"/>
  <c r="C105" i="37"/>
  <c r="O104" i="37"/>
  <c r="N104" i="37"/>
  <c r="M104" i="37"/>
  <c r="L104" i="37"/>
  <c r="K104" i="37"/>
  <c r="J104" i="37"/>
  <c r="I104" i="37"/>
  <c r="G104" i="37"/>
  <c r="F104" i="37"/>
  <c r="D104" i="37"/>
  <c r="C104" i="37"/>
  <c r="O103" i="37"/>
  <c r="N103" i="37"/>
  <c r="M103" i="37"/>
  <c r="L103" i="37"/>
  <c r="K103" i="37"/>
  <c r="J103" i="37"/>
  <c r="I103" i="37"/>
  <c r="H103" i="37"/>
  <c r="G103" i="37"/>
  <c r="F103" i="37"/>
  <c r="E103" i="37"/>
  <c r="D103" i="37"/>
  <c r="C103" i="37"/>
  <c r="O97" i="37"/>
  <c r="N97" i="37"/>
  <c r="M97" i="37"/>
  <c r="L97" i="37"/>
  <c r="K97" i="37"/>
  <c r="J97" i="37"/>
  <c r="I97" i="37"/>
  <c r="G97" i="37"/>
  <c r="F97" i="37"/>
  <c r="E97" i="37"/>
  <c r="C97" i="37"/>
  <c r="O96" i="37"/>
  <c r="N96" i="37"/>
  <c r="M96" i="37"/>
  <c r="L96" i="37"/>
  <c r="K96" i="37"/>
  <c r="J96" i="37"/>
  <c r="I96" i="37"/>
  <c r="H96" i="37"/>
  <c r="G96" i="37"/>
  <c r="F96" i="37"/>
  <c r="E96" i="37"/>
  <c r="D96" i="37"/>
  <c r="C96" i="37"/>
  <c r="O95" i="37"/>
  <c r="N95" i="37"/>
  <c r="M95" i="37"/>
  <c r="L95" i="37"/>
  <c r="K95" i="37"/>
  <c r="J95" i="37"/>
  <c r="I95" i="37"/>
  <c r="H95" i="37"/>
  <c r="G95" i="37"/>
  <c r="F95" i="37"/>
  <c r="E95" i="37"/>
  <c r="D95" i="37"/>
  <c r="C95" i="37"/>
  <c r="O94" i="37"/>
  <c r="N94" i="37"/>
  <c r="M94" i="37"/>
  <c r="L94" i="37"/>
  <c r="K94" i="37"/>
  <c r="J94" i="37"/>
  <c r="I94" i="37"/>
  <c r="H94" i="37"/>
  <c r="G94" i="37"/>
  <c r="F94" i="37"/>
  <c r="E94" i="37"/>
  <c r="D94" i="37"/>
  <c r="C94" i="37"/>
  <c r="O93" i="37"/>
  <c r="N93" i="37"/>
  <c r="M93" i="37"/>
  <c r="L93" i="37"/>
  <c r="K93" i="37"/>
  <c r="J93" i="37"/>
  <c r="I93" i="37"/>
  <c r="H93" i="37"/>
  <c r="G93" i="37"/>
  <c r="F93" i="37"/>
  <c r="E93" i="37"/>
  <c r="C93" i="37"/>
  <c r="O92" i="37"/>
  <c r="N92" i="37"/>
  <c r="M92" i="37"/>
  <c r="L92" i="37"/>
  <c r="K92" i="37"/>
  <c r="J92" i="37"/>
  <c r="I92" i="37"/>
  <c r="H92" i="37"/>
  <c r="G92" i="37"/>
  <c r="F92" i="37"/>
  <c r="E92" i="37"/>
  <c r="D92" i="37"/>
  <c r="C92" i="37"/>
  <c r="O91" i="37"/>
  <c r="N91" i="37"/>
  <c r="M91" i="37"/>
  <c r="L91" i="37"/>
  <c r="K91" i="37"/>
  <c r="J91" i="37"/>
  <c r="I91" i="37"/>
  <c r="H91" i="37"/>
  <c r="G91" i="37"/>
  <c r="F91" i="37"/>
  <c r="E91" i="37"/>
  <c r="D91" i="37"/>
  <c r="C91" i="37"/>
  <c r="O90" i="37"/>
  <c r="N90" i="37"/>
  <c r="M90" i="37"/>
  <c r="L90" i="37"/>
  <c r="K90" i="37"/>
  <c r="J90" i="37"/>
  <c r="I90" i="37"/>
  <c r="H90" i="37"/>
  <c r="G90" i="37"/>
  <c r="F90" i="37"/>
  <c r="E90" i="37"/>
  <c r="D90" i="37"/>
  <c r="C90" i="37"/>
  <c r="O89" i="37"/>
  <c r="N89" i="37"/>
  <c r="M89" i="37"/>
  <c r="L89" i="37"/>
  <c r="K89" i="37"/>
  <c r="J89" i="37"/>
  <c r="I89" i="37"/>
  <c r="H89" i="37"/>
  <c r="G89" i="37"/>
  <c r="F89" i="37"/>
  <c r="E89" i="37"/>
  <c r="D89" i="37"/>
  <c r="C89" i="37"/>
  <c r="O88" i="37"/>
  <c r="N88" i="37"/>
  <c r="M88" i="37"/>
  <c r="L88" i="37"/>
  <c r="K88" i="37"/>
  <c r="J88" i="37"/>
  <c r="I88" i="37"/>
  <c r="H88" i="37"/>
  <c r="G88" i="37"/>
  <c r="F88" i="37"/>
  <c r="E88" i="37"/>
  <c r="D88" i="37"/>
  <c r="C88" i="37"/>
  <c r="O87" i="37"/>
  <c r="N87" i="37"/>
  <c r="M87" i="37"/>
  <c r="L87" i="37"/>
  <c r="K87" i="37"/>
  <c r="J87" i="37"/>
  <c r="I87" i="37"/>
  <c r="G87" i="37"/>
  <c r="F87" i="37"/>
  <c r="E87" i="37"/>
  <c r="C87" i="37"/>
  <c r="O86" i="37"/>
  <c r="N86" i="37"/>
  <c r="M86" i="37"/>
  <c r="L86" i="37"/>
  <c r="K86" i="37"/>
  <c r="J86" i="37"/>
  <c r="I86" i="37"/>
  <c r="G86" i="37"/>
  <c r="F86" i="37"/>
  <c r="E86" i="37"/>
  <c r="C86" i="37"/>
  <c r="O85" i="37"/>
  <c r="N85" i="37"/>
  <c r="M85" i="37"/>
  <c r="L85" i="37"/>
  <c r="K85" i="37"/>
  <c r="J85" i="37"/>
  <c r="I85" i="37"/>
  <c r="H85" i="37"/>
  <c r="G85" i="37"/>
  <c r="F85" i="37"/>
  <c r="E85" i="37"/>
  <c r="D85" i="37"/>
  <c r="C85" i="37"/>
  <c r="O79" i="37"/>
  <c r="N79" i="37"/>
  <c r="M79" i="37"/>
  <c r="L79" i="37"/>
  <c r="K79" i="37"/>
  <c r="J79" i="37"/>
  <c r="I79" i="37"/>
  <c r="G79" i="37"/>
  <c r="F79" i="37"/>
  <c r="E79" i="37"/>
  <c r="D79" i="37"/>
  <c r="O78" i="37"/>
  <c r="N78" i="37"/>
  <c r="M78" i="37"/>
  <c r="L78" i="37"/>
  <c r="K78" i="37"/>
  <c r="J78" i="37"/>
  <c r="I78" i="37"/>
  <c r="H78" i="37"/>
  <c r="G78" i="37"/>
  <c r="F78" i="37"/>
  <c r="E78" i="37"/>
  <c r="D78" i="37"/>
  <c r="C78" i="37"/>
  <c r="O77" i="37"/>
  <c r="N77" i="37"/>
  <c r="M77" i="37"/>
  <c r="L77" i="37"/>
  <c r="K77" i="37"/>
  <c r="J77" i="37"/>
  <c r="I77" i="37"/>
  <c r="H77" i="37"/>
  <c r="G77" i="37"/>
  <c r="F77" i="37"/>
  <c r="E77" i="37"/>
  <c r="D77" i="37"/>
  <c r="C77" i="37"/>
  <c r="O76" i="37"/>
  <c r="N76" i="37"/>
  <c r="M76" i="37"/>
  <c r="L76" i="37"/>
  <c r="K76" i="37"/>
  <c r="J76" i="37"/>
  <c r="I76" i="37"/>
  <c r="H76" i="37"/>
  <c r="G76" i="37"/>
  <c r="F76" i="37"/>
  <c r="E76" i="37"/>
  <c r="D76" i="37"/>
  <c r="C76" i="37"/>
  <c r="O75" i="37"/>
  <c r="N75" i="37"/>
  <c r="M75" i="37"/>
  <c r="L75" i="37"/>
  <c r="K75" i="37"/>
  <c r="J75" i="37"/>
  <c r="I75" i="37"/>
  <c r="H75" i="37"/>
  <c r="G75" i="37"/>
  <c r="F75" i="37"/>
  <c r="E75" i="37"/>
  <c r="D75" i="37"/>
  <c r="O74" i="37"/>
  <c r="N74" i="37"/>
  <c r="M74" i="37"/>
  <c r="L74" i="37"/>
  <c r="K74" i="37"/>
  <c r="J74" i="37"/>
  <c r="I74" i="37"/>
  <c r="H74" i="37"/>
  <c r="G74" i="37"/>
  <c r="F74" i="37"/>
  <c r="E74" i="37"/>
  <c r="D74" i="37"/>
  <c r="C74" i="37"/>
  <c r="O73" i="37"/>
  <c r="N73" i="37"/>
  <c r="M73" i="37"/>
  <c r="L73" i="37"/>
  <c r="K73" i="37"/>
  <c r="J73" i="37"/>
  <c r="I73" i="37"/>
  <c r="H73" i="37"/>
  <c r="G73" i="37"/>
  <c r="F73" i="37"/>
  <c r="E73" i="37"/>
  <c r="D73" i="37"/>
  <c r="C73" i="37"/>
  <c r="O72" i="37"/>
  <c r="N72" i="37"/>
  <c r="M72" i="37"/>
  <c r="L72" i="37"/>
  <c r="K72" i="37"/>
  <c r="J72" i="37"/>
  <c r="I72" i="37"/>
  <c r="H72" i="37"/>
  <c r="G72" i="37"/>
  <c r="F72" i="37"/>
  <c r="E72" i="37"/>
  <c r="D72" i="37"/>
  <c r="C72" i="37"/>
  <c r="O71" i="37"/>
  <c r="N71" i="37"/>
  <c r="M71" i="37"/>
  <c r="L71" i="37"/>
  <c r="K71" i="37"/>
  <c r="J71" i="37"/>
  <c r="I71" i="37"/>
  <c r="H71" i="37"/>
  <c r="G71" i="37"/>
  <c r="F71" i="37"/>
  <c r="E71" i="37"/>
  <c r="D71" i="37"/>
  <c r="C71" i="37"/>
  <c r="O70" i="37"/>
  <c r="N70" i="37"/>
  <c r="M70" i="37"/>
  <c r="L70" i="37"/>
  <c r="K70" i="37"/>
  <c r="J70" i="37"/>
  <c r="I70" i="37"/>
  <c r="H70" i="37"/>
  <c r="G70" i="37"/>
  <c r="F70" i="37"/>
  <c r="E70" i="37"/>
  <c r="D70" i="37"/>
  <c r="C70" i="37"/>
  <c r="O69" i="37"/>
  <c r="N69" i="37"/>
  <c r="M69" i="37"/>
  <c r="L69" i="37"/>
  <c r="K69" i="37"/>
  <c r="J69" i="37"/>
  <c r="I69" i="37"/>
  <c r="G69" i="37"/>
  <c r="F69" i="37"/>
  <c r="E69" i="37"/>
  <c r="D69" i="37"/>
  <c r="O68" i="37"/>
  <c r="N68" i="37"/>
  <c r="M68" i="37"/>
  <c r="L68" i="37"/>
  <c r="K68" i="37"/>
  <c r="J68" i="37"/>
  <c r="I68" i="37"/>
  <c r="G68" i="37"/>
  <c r="F68" i="37"/>
  <c r="E68" i="37"/>
  <c r="D68" i="37"/>
  <c r="O67" i="37"/>
  <c r="N67" i="37"/>
  <c r="M67" i="37"/>
  <c r="L67" i="37"/>
  <c r="K67" i="37"/>
  <c r="J67" i="37"/>
  <c r="I67" i="37"/>
  <c r="H67" i="37"/>
  <c r="G67" i="37"/>
  <c r="F67" i="37"/>
  <c r="E67" i="37"/>
  <c r="D67" i="37"/>
  <c r="C67" i="37"/>
  <c r="Q48" i="37"/>
  <c r="Q49" i="37"/>
  <c r="Q50" i="37"/>
  <c r="Q51" i="37"/>
  <c r="Q52" i="37"/>
  <c r="Q53" i="37"/>
  <c r="Q54" i="37"/>
  <c r="Q55" i="37"/>
  <c r="Q56" i="37"/>
  <c r="Q57" i="37"/>
  <c r="Q58" i="37"/>
  <c r="A45" i="37"/>
  <c r="A46" i="37"/>
  <c r="A47" i="37"/>
  <c r="A48" i="37"/>
  <c r="A49" i="37"/>
  <c r="A50" i="37"/>
  <c r="A51" i="37"/>
  <c r="A52" i="37"/>
  <c r="A53" i="37"/>
  <c r="A54" i="37"/>
  <c r="A55" i="37"/>
  <c r="A56" i="37"/>
  <c r="A57" i="37"/>
  <c r="A58" i="37"/>
  <c r="P48" i="36"/>
  <c r="N266" i="36"/>
  <c r="P49" i="36"/>
  <c r="N267" i="36"/>
  <c r="P59" i="36"/>
  <c r="N277" i="36"/>
  <c r="H48" i="36"/>
  <c r="H266" i="36"/>
  <c r="H49" i="36"/>
  <c r="H267" i="36"/>
  <c r="H59" i="36"/>
  <c r="H277" i="36"/>
  <c r="P55" i="36"/>
  <c r="N273" i="36"/>
  <c r="C279" i="36"/>
  <c r="C63" i="36"/>
  <c r="N300" i="36"/>
  <c r="Q343" i="36"/>
  <c r="R343" i="36"/>
  <c r="S343" i="36"/>
  <c r="P343" i="36"/>
  <c r="M248" i="36"/>
  <c r="M249" i="36"/>
  <c r="M259" i="36"/>
  <c r="H248" i="36"/>
  <c r="H249" i="36"/>
  <c r="H259" i="36"/>
  <c r="M255" i="36"/>
  <c r="C261" i="36"/>
  <c r="M300" i="36"/>
  <c r="Q342" i="36"/>
  <c r="R342" i="36"/>
  <c r="S342" i="36"/>
  <c r="L231" i="36"/>
  <c r="L232" i="36"/>
  <c r="L242" i="36"/>
  <c r="H231" i="36"/>
  <c r="H232" i="36"/>
  <c r="H242" i="36"/>
  <c r="L238" i="36"/>
  <c r="C244" i="36"/>
  <c r="L300" i="36"/>
  <c r="Q341" i="36"/>
  <c r="R341" i="36"/>
  <c r="S341" i="36"/>
  <c r="P341" i="36"/>
  <c r="K213" i="36"/>
  <c r="K214" i="36"/>
  <c r="K224" i="36"/>
  <c r="H213" i="36"/>
  <c r="H214" i="36"/>
  <c r="H224" i="36"/>
  <c r="K220" i="36"/>
  <c r="C226" i="36"/>
  <c r="K300" i="36"/>
  <c r="Q340" i="36"/>
  <c r="R340" i="36"/>
  <c r="S340" i="36"/>
  <c r="P340" i="36"/>
  <c r="O283" i="36"/>
  <c r="O284" i="36"/>
  <c r="O294" i="36"/>
  <c r="H283" i="36"/>
  <c r="H284" i="36"/>
  <c r="H294" i="36"/>
  <c r="O290" i="36"/>
  <c r="C296" i="36"/>
  <c r="O300" i="36"/>
  <c r="Q339" i="36"/>
  <c r="R339" i="36"/>
  <c r="S339" i="36"/>
  <c r="J195" i="36"/>
  <c r="J196" i="36"/>
  <c r="J206" i="36"/>
  <c r="H195" i="36"/>
  <c r="H196" i="36"/>
  <c r="H206" i="36"/>
  <c r="J202" i="36"/>
  <c r="C208" i="36"/>
  <c r="J300" i="36"/>
  <c r="Q338" i="36"/>
  <c r="R338" i="36"/>
  <c r="S338" i="36"/>
  <c r="I177" i="36"/>
  <c r="I178" i="36"/>
  <c r="I188" i="36"/>
  <c r="H177" i="36"/>
  <c r="H178" i="36"/>
  <c r="H188" i="36"/>
  <c r="I184" i="36"/>
  <c r="C190" i="36"/>
  <c r="I300" i="36"/>
  <c r="Q337" i="36"/>
  <c r="R337" i="36"/>
  <c r="S337" i="36"/>
  <c r="P331" i="36"/>
  <c r="P337" i="36"/>
  <c r="H159" i="36"/>
  <c r="H160" i="36"/>
  <c r="H170" i="36"/>
  <c r="H166" i="36"/>
  <c r="C172" i="36"/>
  <c r="H300" i="36"/>
  <c r="Q336" i="36"/>
  <c r="R336" i="36"/>
  <c r="S336" i="36"/>
  <c r="G142" i="36"/>
  <c r="G143" i="36"/>
  <c r="G153" i="36"/>
  <c r="H142" i="36"/>
  <c r="H143" i="36"/>
  <c r="H153" i="36"/>
  <c r="G149" i="36"/>
  <c r="C155" i="36"/>
  <c r="G300" i="36"/>
  <c r="Q335" i="36"/>
  <c r="R335" i="36"/>
  <c r="S335" i="36"/>
  <c r="P335" i="36"/>
  <c r="F123" i="36"/>
  <c r="F124" i="36"/>
  <c r="F134" i="36"/>
  <c r="H123" i="36"/>
  <c r="H124" i="36"/>
  <c r="H134" i="36"/>
  <c r="F130" i="36"/>
  <c r="C136" i="36"/>
  <c r="F300" i="36"/>
  <c r="Q334" i="36"/>
  <c r="R334" i="36"/>
  <c r="S334" i="36"/>
  <c r="P334" i="36"/>
  <c r="E104" i="36"/>
  <c r="E105" i="36"/>
  <c r="E115" i="36"/>
  <c r="H104" i="36"/>
  <c r="H105" i="36"/>
  <c r="H115" i="36"/>
  <c r="E111" i="36"/>
  <c r="C118" i="36"/>
  <c r="E300" i="36"/>
  <c r="Q333" i="36"/>
  <c r="R333" i="36"/>
  <c r="S333" i="36"/>
  <c r="P333" i="36"/>
  <c r="D86" i="36"/>
  <c r="D87" i="36"/>
  <c r="D97" i="36"/>
  <c r="H86" i="36"/>
  <c r="H87" i="36"/>
  <c r="H97" i="36"/>
  <c r="D93" i="36"/>
  <c r="C99" i="36"/>
  <c r="D300" i="36"/>
  <c r="Q332" i="36"/>
  <c r="R332" i="36"/>
  <c r="S332" i="36"/>
  <c r="P332" i="36"/>
  <c r="C68" i="36"/>
  <c r="C69" i="36"/>
  <c r="C79" i="36"/>
  <c r="H68" i="36"/>
  <c r="H69" i="36"/>
  <c r="H79" i="36"/>
  <c r="C75" i="36"/>
  <c r="C81" i="36"/>
  <c r="C300" i="36"/>
  <c r="Q331" i="36"/>
  <c r="R331" i="36"/>
  <c r="S331" i="36"/>
  <c r="C141" i="36"/>
  <c r="D141" i="36"/>
  <c r="E141" i="36"/>
  <c r="F141" i="36"/>
  <c r="H141" i="36"/>
  <c r="I141" i="36"/>
  <c r="J141" i="36"/>
  <c r="K141" i="36"/>
  <c r="L141" i="36"/>
  <c r="M141" i="36"/>
  <c r="N141" i="36"/>
  <c r="O141" i="36"/>
  <c r="C48" i="36"/>
  <c r="C142" i="36"/>
  <c r="D142" i="36"/>
  <c r="E142" i="36"/>
  <c r="F142" i="36"/>
  <c r="I142" i="36"/>
  <c r="J142" i="36"/>
  <c r="K142" i="36"/>
  <c r="L142" i="36"/>
  <c r="M142" i="36"/>
  <c r="N142" i="36"/>
  <c r="O142" i="36"/>
  <c r="C143" i="36"/>
  <c r="D143" i="36"/>
  <c r="E143" i="36"/>
  <c r="F143" i="36"/>
  <c r="I143" i="36"/>
  <c r="J143" i="36"/>
  <c r="K143" i="36"/>
  <c r="L143" i="36"/>
  <c r="M143" i="36"/>
  <c r="N49" i="36"/>
  <c r="N143" i="36"/>
  <c r="O143" i="36"/>
  <c r="C144" i="36"/>
  <c r="D144" i="36"/>
  <c r="E144" i="36"/>
  <c r="F144" i="36"/>
  <c r="P50" i="36"/>
  <c r="G144" i="36"/>
  <c r="H144" i="36"/>
  <c r="I50" i="36"/>
  <c r="I144" i="36"/>
  <c r="J50" i="36"/>
  <c r="J144" i="36"/>
  <c r="K144" i="36"/>
  <c r="L144" i="36"/>
  <c r="M144" i="36"/>
  <c r="N144" i="36"/>
  <c r="O144" i="36"/>
  <c r="C51" i="36"/>
  <c r="C145" i="36"/>
  <c r="D145" i="36"/>
  <c r="E145" i="36"/>
  <c r="F145" i="36"/>
  <c r="G145" i="36"/>
  <c r="H145" i="36"/>
  <c r="I145" i="36"/>
  <c r="J145" i="36"/>
  <c r="K145" i="36"/>
  <c r="L145" i="36"/>
  <c r="M145" i="36"/>
  <c r="N145" i="36"/>
  <c r="O145" i="36"/>
  <c r="C52" i="36"/>
  <c r="C146" i="36"/>
  <c r="D146" i="36"/>
  <c r="E146" i="36"/>
  <c r="F146" i="36"/>
  <c r="P52" i="36"/>
  <c r="G146" i="36"/>
  <c r="H146" i="36"/>
  <c r="I146" i="36"/>
  <c r="J52" i="36"/>
  <c r="J146" i="36"/>
  <c r="K146" i="36"/>
  <c r="L146" i="36"/>
  <c r="M146" i="36"/>
  <c r="N146" i="36"/>
  <c r="O146" i="36"/>
  <c r="C53" i="36"/>
  <c r="C147" i="36"/>
  <c r="D147" i="36"/>
  <c r="E147" i="36"/>
  <c r="F147" i="36"/>
  <c r="P53" i="36"/>
  <c r="G147" i="36"/>
  <c r="H147" i="36"/>
  <c r="I147" i="36"/>
  <c r="J53" i="36"/>
  <c r="J147" i="36"/>
  <c r="K147" i="36"/>
  <c r="L147" i="36"/>
  <c r="M147" i="36"/>
  <c r="N147" i="36"/>
  <c r="O147" i="36"/>
  <c r="C54" i="36"/>
  <c r="C148" i="36"/>
  <c r="D148" i="36"/>
  <c r="E148" i="36"/>
  <c r="F148" i="36"/>
  <c r="P54" i="36"/>
  <c r="G148" i="36"/>
  <c r="H148" i="36"/>
  <c r="I148" i="36"/>
  <c r="J148" i="36"/>
  <c r="K54" i="36"/>
  <c r="K148" i="36"/>
  <c r="L148" i="36"/>
  <c r="M148" i="36"/>
  <c r="N148" i="36"/>
  <c r="O54" i="36"/>
  <c r="O148" i="36"/>
  <c r="C55" i="36"/>
  <c r="C149" i="36"/>
  <c r="D149" i="36"/>
  <c r="E149" i="36"/>
  <c r="F149" i="36"/>
  <c r="H149" i="36"/>
  <c r="I149" i="36"/>
  <c r="J55" i="36"/>
  <c r="J149" i="36"/>
  <c r="K149" i="36"/>
  <c r="L149" i="36"/>
  <c r="M149" i="36"/>
  <c r="N149" i="36"/>
  <c r="O149" i="36"/>
  <c r="C150" i="36"/>
  <c r="D150" i="36"/>
  <c r="E150" i="36"/>
  <c r="F150" i="36"/>
  <c r="P56" i="36"/>
  <c r="G150" i="36"/>
  <c r="H150" i="36"/>
  <c r="I150" i="36"/>
  <c r="J150" i="36"/>
  <c r="K150" i="36"/>
  <c r="L150" i="36"/>
  <c r="M150" i="36"/>
  <c r="N150" i="36"/>
  <c r="O150" i="36"/>
  <c r="C151" i="36"/>
  <c r="D151" i="36"/>
  <c r="E151" i="36"/>
  <c r="F151" i="36"/>
  <c r="P57" i="36"/>
  <c r="G151" i="36"/>
  <c r="H151" i="36"/>
  <c r="I151" i="36"/>
  <c r="J151" i="36"/>
  <c r="K151" i="36"/>
  <c r="L151" i="36"/>
  <c r="M151" i="36"/>
  <c r="N151" i="36"/>
  <c r="O151" i="36"/>
  <c r="C152" i="36"/>
  <c r="D152" i="36"/>
  <c r="E152" i="36"/>
  <c r="F152" i="36"/>
  <c r="P58" i="36"/>
  <c r="G152" i="36"/>
  <c r="H152" i="36"/>
  <c r="I152" i="36"/>
  <c r="J152" i="36"/>
  <c r="K152" i="36"/>
  <c r="L152" i="36"/>
  <c r="M152" i="36"/>
  <c r="N152" i="36"/>
  <c r="O152" i="36"/>
  <c r="C59" i="36"/>
  <c r="C153" i="36"/>
  <c r="D153" i="36"/>
  <c r="E153" i="36"/>
  <c r="F153" i="36"/>
  <c r="I153" i="36"/>
  <c r="J153" i="36"/>
  <c r="K153" i="36"/>
  <c r="L153" i="36"/>
  <c r="M153" i="36"/>
  <c r="N153" i="36"/>
  <c r="O153" i="36"/>
  <c r="G305" i="36"/>
  <c r="R304" i="36"/>
  <c r="Q304" i="36"/>
  <c r="P304" i="36"/>
  <c r="N299" i="36"/>
  <c r="O304" i="36"/>
  <c r="M299" i="36"/>
  <c r="N304" i="36"/>
  <c r="L299" i="36"/>
  <c r="M304" i="36"/>
  <c r="K299" i="36"/>
  <c r="L304" i="36"/>
  <c r="K304" i="36"/>
  <c r="J299" i="36"/>
  <c r="J304" i="36"/>
  <c r="I299" i="36"/>
  <c r="I304" i="36"/>
  <c r="H299" i="36"/>
  <c r="H304" i="36"/>
  <c r="G299" i="36"/>
  <c r="G304" i="36"/>
  <c r="F299" i="36"/>
  <c r="F304" i="36"/>
  <c r="E299" i="36"/>
  <c r="E304" i="36"/>
  <c r="D299" i="36"/>
  <c r="D304" i="36"/>
  <c r="C299" i="36"/>
  <c r="C304" i="36"/>
  <c r="G302" i="36"/>
  <c r="D298" i="36"/>
  <c r="E298" i="36"/>
  <c r="F298" i="36"/>
  <c r="G298" i="36"/>
  <c r="H298" i="36"/>
  <c r="I298" i="36"/>
  <c r="J298" i="36"/>
  <c r="K298" i="36"/>
  <c r="L298" i="36"/>
  <c r="M298" i="36"/>
  <c r="N298" i="36"/>
  <c r="N294" i="36"/>
  <c r="M294" i="36"/>
  <c r="L294" i="36"/>
  <c r="K294" i="36"/>
  <c r="J294" i="36"/>
  <c r="I294" i="36"/>
  <c r="G294" i="36"/>
  <c r="F294" i="36"/>
  <c r="E294" i="36"/>
  <c r="D294" i="36"/>
  <c r="C294" i="36"/>
  <c r="O293" i="36"/>
  <c r="N293" i="36"/>
  <c r="M293" i="36"/>
  <c r="L293" i="36"/>
  <c r="K293" i="36"/>
  <c r="J293" i="36"/>
  <c r="I293" i="36"/>
  <c r="H293" i="36"/>
  <c r="G293" i="36"/>
  <c r="F293" i="36"/>
  <c r="E293" i="36"/>
  <c r="D293" i="36"/>
  <c r="C293" i="36"/>
  <c r="O292" i="36"/>
  <c r="N292" i="36"/>
  <c r="M292" i="36"/>
  <c r="L292" i="36"/>
  <c r="K292" i="36"/>
  <c r="J292" i="36"/>
  <c r="I292" i="36"/>
  <c r="H292" i="36"/>
  <c r="G292" i="36"/>
  <c r="F292" i="36"/>
  <c r="E292" i="36"/>
  <c r="D292" i="36"/>
  <c r="C292" i="36"/>
  <c r="O291" i="36"/>
  <c r="N291" i="36"/>
  <c r="M291" i="36"/>
  <c r="L291" i="36"/>
  <c r="K291" i="36"/>
  <c r="J291" i="36"/>
  <c r="I291" i="36"/>
  <c r="H291" i="36"/>
  <c r="G291" i="36"/>
  <c r="F291" i="36"/>
  <c r="E291" i="36"/>
  <c r="D291" i="36"/>
  <c r="C291" i="36"/>
  <c r="N290" i="36"/>
  <c r="M290" i="36"/>
  <c r="L290" i="36"/>
  <c r="K290" i="36"/>
  <c r="J290" i="36"/>
  <c r="I290" i="36"/>
  <c r="H290" i="36"/>
  <c r="G290" i="36"/>
  <c r="F290" i="36"/>
  <c r="E290" i="36"/>
  <c r="D290" i="36"/>
  <c r="C290" i="36"/>
  <c r="O289" i="36"/>
  <c r="N289" i="36"/>
  <c r="M289" i="36"/>
  <c r="L289" i="36"/>
  <c r="K289" i="36"/>
  <c r="J289" i="36"/>
  <c r="I289" i="36"/>
  <c r="H289" i="36"/>
  <c r="G289" i="36"/>
  <c r="F289" i="36"/>
  <c r="E289" i="36"/>
  <c r="D289" i="36"/>
  <c r="C289" i="36"/>
  <c r="O288" i="36"/>
  <c r="N288" i="36"/>
  <c r="M288" i="36"/>
  <c r="L288" i="36"/>
  <c r="K288" i="36"/>
  <c r="J288" i="36"/>
  <c r="I288" i="36"/>
  <c r="H288" i="36"/>
  <c r="G288" i="36"/>
  <c r="F288" i="36"/>
  <c r="E288" i="36"/>
  <c r="D288" i="36"/>
  <c r="C288" i="36"/>
  <c r="O287" i="36"/>
  <c r="N287" i="36"/>
  <c r="M287" i="36"/>
  <c r="L287" i="36"/>
  <c r="K287" i="36"/>
  <c r="J287" i="36"/>
  <c r="I287" i="36"/>
  <c r="H287" i="36"/>
  <c r="G287" i="36"/>
  <c r="F287" i="36"/>
  <c r="E287" i="36"/>
  <c r="D287" i="36"/>
  <c r="C287" i="36"/>
  <c r="O286" i="36"/>
  <c r="N286" i="36"/>
  <c r="M286" i="36"/>
  <c r="L286" i="36"/>
  <c r="K286" i="36"/>
  <c r="J286" i="36"/>
  <c r="I286" i="36"/>
  <c r="H286" i="36"/>
  <c r="G286" i="36"/>
  <c r="F286" i="36"/>
  <c r="E286" i="36"/>
  <c r="D286" i="36"/>
  <c r="C286" i="36"/>
  <c r="O285" i="36"/>
  <c r="N285" i="36"/>
  <c r="M285" i="36"/>
  <c r="L285" i="36"/>
  <c r="K285" i="36"/>
  <c r="J285" i="36"/>
  <c r="I285" i="36"/>
  <c r="H285" i="36"/>
  <c r="G285" i="36"/>
  <c r="F285" i="36"/>
  <c r="E285" i="36"/>
  <c r="D285" i="36"/>
  <c r="C285" i="36"/>
  <c r="N284" i="36"/>
  <c r="M284" i="36"/>
  <c r="L284" i="36"/>
  <c r="K284" i="36"/>
  <c r="J284" i="36"/>
  <c r="I284" i="36"/>
  <c r="G284" i="36"/>
  <c r="F284" i="36"/>
  <c r="E284" i="36"/>
  <c r="D284" i="36"/>
  <c r="C284" i="36"/>
  <c r="N283" i="36"/>
  <c r="M283" i="36"/>
  <c r="L283" i="36"/>
  <c r="K283" i="36"/>
  <c r="J283" i="36"/>
  <c r="I283" i="36"/>
  <c r="G283" i="36"/>
  <c r="F283" i="36"/>
  <c r="E283" i="36"/>
  <c r="D283" i="36"/>
  <c r="C283" i="36"/>
  <c r="O282" i="36"/>
  <c r="N282" i="36"/>
  <c r="M282" i="36"/>
  <c r="L282" i="36"/>
  <c r="K282" i="36"/>
  <c r="J282" i="36"/>
  <c r="I282" i="36"/>
  <c r="H282" i="36"/>
  <c r="G282" i="36"/>
  <c r="F282" i="36"/>
  <c r="E282" i="36"/>
  <c r="D282" i="36"/>
  <c r="C282" i="36"/>
  <c r="O277" i="36"/>
  <c r="M277" i="36"/>
  <c r="L277" i="36"/>
  <c r="K277" i="36"/>
  <c r="J277" i="36"/>
  <c r="I277" i="36"/>
  <c r="G277" i="36"/>
  <c r="F277" i="36"/>
  <c r="E277" i="36"/>
  <c r="D277" i="36"/>
  <c r="C277" i="36"/>
  <c r="O276" i="36"/>
  <c r="N276" i="36"/>
  <c r="M276" i="36"/>
  <c r="L276" i="36"/>
  <c r="K276" i="36"/>
  <c r="J276" i="36"/>
  <c r="I276" i="36"/>
  <c r="H276" i="36"/>
  <c r="G276" i="36"/>
  <c r="F276" i="36"/>
  <c r="E276" i="36"/>
  <c r="D276" i="36"/>
  <c r="C276" i="36"/>
  <c r="O275" i="36"/>
  <c r="N275" i="36"/>
  <c r="M275" i="36"/>
  <c r="L275" i="36"/>
  <c r="K275" i="36"/>
  <c r="J275" i="36"/>
  <c r="I275" i="36"/>
  <c r="H275" i="36"/>
  <c r="G275" i="36"/>
  <c r="F275" i="36"/>
  <c r="E275" i="36"/>
  <c r="D275" i="36"/>
  <c r="C275" i="36"/>
  <c r="O274" i="36"/>
  <c r="N274" i="36"/>
  <c r="M274" i="36"/>
  <c r="L274" i="36"/>
  <c r="K274" i="36"/>
  <c r="J274" i="36"/>
  <c r="I274" i="36"/>
  <c r="H274" i="36"/>
  <c r="G274" i="36"/>
  <c r="F274" i="36"/>
  <c r="E274" i="36"/>
  <c r="D274" i="36"/>
  <c r="C274" i="36"/>
  <c r="O273" i="36"/>
  <c r="M273" i="36"/>
  <c r="L273" i="36"/>
  <c r="K273" i="36"/>
  <c r="J273" i="36"/>
  <c r="I273" i="36"/>
  <c r="H273" i="36"/>
  <c r="G273" i="36"/>
  <c r="F273" i="36"/>
  <c r="E273" i="36"/>
  <c r="D273" i="36"/>
  <c r="C273" i="36"/>
  <c r="O272" i="36"/>
  <c r="N272" i="36"/>
  <c r="M272" i="36"/>
  <c r="L272" i="36"/>
  <c r="K272" i="36"/>
  <c r="J272" i="36"/>
  <c r="I272" i="36"/>
  <c r="H272" i="36"/>
  <c r="G272" i="36"/>
  <c r="F272" i="36"/>
  <c r="E272" i="36"/>
  <c r="D272" i="36"/>
  <c r="C272" i="36"/>
  <c r="O271" i="36"/>
  <c r="N271" i="36"/>
  <c r="M271" i="36"/>
  <c r="L271" i="36"/>
  <c r="K271" i="36"/>
  <c r="J271" i="36"/>
  <c r="I271" i="36"/>
  <c r="H271" i="36"/>
  <c r="G271" i="36"/>
  <c r="F271" i="36"/>
  <c r="E271" i="36"/>
  <c r="D271" i="36"/>
  <c r="C271" i="36"/>
  <c r="O270" i="36"/>
  <c r="N270" i="36"/>
  <c r="M270" i="36"/>
  <c r="L270" i="36"/>
  <c r="K270" i="36"/>
  <c r="J270" i="36"/>
  <c r="I270" i="36"/>
  <c r="H270" i="36"/>
  <c r="G270" i="36"/>
  <c r="F270" i="36"/>
  <c r="E270" i="36"/>
  <c r="D270" i="36"/>
  <c r="C270" i="36"/>
  <c r="O269" i="36"/>
  <c r="N269" i="36"/>
  <c r="M269" i="36"/>
  <c r="L269" i="36"/>
  <c r="K269" i="36"/>
  <c r="J269" i="36"/>
  <c r="I269" i="36"/>
  <c r="H269" i="36"/>
  <c r="G269" i="36"/>
  <c r="F269" i="36"/>
  <c r="E269" i="36"/>
  <c r="D269" i="36"/>
  <c r="C269" i="36"/>
  <c r="O268" i="36"/>
  <c r="N268" i="36"/>
  <c r="M268" i="36"/>
  <c r="L268" i="36"/>
  <c r="K268" i="36"/>
  <c r="J268" i="36"/>
  <c r="I268" i="36"/>
  <c r="H268" i="36"/>
  <c r="G268" i="36"/>
  <c r="F268" i="36"/>
  <c r="E268" i="36"/>
  <c r="D268" i="36"/>
  <c r="C268" i="36"/>
  <c r="O267" i="36"/>
  <c r="M267" i="36"/>
  <c r="L267" i="36"/>
  <c r="K267" i="36"/>
  <c r="J267" i="36"/>
  <c r="I267" i="36"/>
  <c r="G267" i="36"/>
  <c r="F267" i="36"/>
  <c r="E267" i="36"/>
  <c r="D267" i="36"/>
  <c r="C267" i="36"/>
  <c r="O266" i="36"/>
  <c r="M266" i="36"/>
  <c r="L266" i="36"/>
  <c r="K266" i="36"/>
  <c r="J266" i="36"/>
  <c r="I266" i="36"/>
  <c r="G266" i="36"/>
  <c r="F266" i="36"/>
  <c r="E266" i="36"/>
  <c r="D266" i="36"/>
  <c r="C266" i="36"/>
  <c r="O265" i="36"/>
  <c r="N265" i="36"/>
  <c r="M265" i="36"/>
  <c r="L265" i="36"/>
  <c r="K265" i="36"/>
  <c r="J265" i="36"/>
  <c r="I265" i="36"/>
  <c r="H265" i="36"/>
  <c r="G265" i="36"/>
  <c r="F265" i="36"/>
  <c r="E265" i="36"/>
  <c r="D265" i="36"/>
  <c r="C265" i="36"/>
  <c r="O259" i="36"/>
  <c r="N259" i="36"/>
  <c r="L259" i="36"/>
  <c r="K259" i="36"/>
  <c r="J259" i="36"/>
  <c r="I259" i="36"/>
  <c r="G259" i="36"/>
  <c r="F259" i="36"/>
  <c r="E259" i="36"/>
  <c r="D259" i="36"/>
  <c r="C259" i="36"/>
  <c r="O258" i="36"/>
  <c r="N258" i="36"/>
  <c r="M258" i="36"/>
  <c r="L258" i="36"/>
  <c r="K258" i="36"/>
  <c r="J258" i="36"/>
  <c r="I258" i="36"/>
  <c r="H258" i="36"/>
  <c r="G258" i="36"/>
  <c r="F258" i="36"/>
  <c r="E258" i="36"/>
  <c r="D258" i="36"/>
  <c r="C258" i="36"/>
  <c r="O257" i="36"/>
  <c r="N257" i="36"/>
  <c r="M257" i="36"/>
  <c r="L257" i="36"/>
  <c r="K257" i="36"/>
  <c r="J257" i="36"/>
  <c r="I257" i="36"/>
  <c r="H257" i="36"/>
  <c r="G257" i="36"/>
  <c r="F257" i="36"/>
  <c r="E257" i="36"/>
  <c r="D257" i="36"/>
  <c r="C257" i="36"/>
  <c r="O256" i="36"/>
  <c r="N256" i="36"/>
  <c r="M256" i="36"/>
  <c r="L256" i="36"/>
  <c r="K256" i="36"/>
  <c r="J256" i="36"/>
  <c r="I256" i="36"/>
  <c r="H256" i="36"/>
  <c r="G256" i="36"/>
  <c r="F256" i="36"/>
  <c r="E256" i="36"/>
  <c r="D256" i="36"/>
  <c r="C256" i="36"/>
  <c r="O255" i="36"/>
  <c r="N255" i="36"/>
  <c r="L255" i="36"/>
  <c r="K255" i="36"/>
  <c r="J255" i="36"/>
  <c r="I255" i="36"/>
  <c r="H255" i="36"/>
  <c r="G255" i="36"/>
  <c r="F255" i="36"/>
  <c r="E255" i="36"/>
  <c r="D255" i="36"/>
  <c r="C255" i="36"/>
  <c r="O254" i="36"/>
  <c r="N254" i="36"/>
  <c r="M254" i="36"/>
  <c r="L254" i="36"/>
  <c r="K254" i="36"/>
  <c r="J254" i="36"/>
  <c r="I254" i="36"/>
  <c r="H254" i="36"/>
  <c r="G254" i="36"/>
  <c r="F254" i="36"/>
  <c r="E254" i="36"/>
  <c r="D254" i="36"/>
  <c r="C254" i="36"/>
  <c r="O253" i="36"/>
  <c r="N253" i="36"/>
  <c r="M253" i="36"/>
  <c r="L253" i="36"/>
  <c r="K253" i="36"/>
  <c r="J253" i="36"/>
  <c r="I253" i="36"/>
  <c r="H253" i="36"/>
  <c r="G253" i="36"/>
  <c r="F253" i="36"/>
  <c r="E253" i="36"/>
  <c r="D253" i="36"/>
  <c r="C253" i="36"/>
  <c r="O252" i="36"/>
  <c r="N252" i="36"/>
  <c r="M252" i="36"/>
  <c r="L252" i="36"/>
  <c r="K252" i="36"/>
  <c r="J252" i="36"/>
  <c r="I252" i="36"/>
  <c r="H252" i="36"/>
  <c r="G252" i="36"/>
  <c r="F252" i="36"/>
  <c r="E252" i="36"/>
  <c r="D252" i="36"/>
  <c r="C252" i="36"/>
  <c r="O251" i="36"/>
  <c r="N251" i="36"/>
  <c r="M251" i="36"/>
  <c r="L251" i="36"/>
  <c r="K251" i="36"/>
  <c r="J251" i="36"/>
  <c r="I251" i="36"/>
  <c r="H251" i="36"/>
  <c r="G251" i="36"/>
  <c r="F251" i="36"/>
  <c r="E251" i="36"/>
  <c r="D251" i="36"/>
  <c r="C251" i="36"/>
  <c r="O250" i="36"/>
  <c r="N250" i="36"/>
  <c r="M250" i="36"/>
  <c r="L250" i="36"/>
  <c r="K250" i="36"/>
  <c r="J250" i="36"/>
  <c r="I250" i="36"/>
  <c r="H250" i="36"/>
  <c r="G250" i="36"/>
  <c r="F250" i="36"/>
  <c r="E250" i="36"/>
  <c r="D250" i="36"/>
  <c r="C250" i="36"/>
  <c r="O249" i="36"/>
  <c r="N249" i="36"/>
  <c r="L249" i="36"/>
  <c r="K249" i="36"/>
  <c r="J249" i="36"/>
  <c r="I249" i="36"/>
  <c r="G249" i="36"/>
  <c r="F249" i="36"/>
  <c r="E249" i="36"/>
  <c r="D249" i="36"/>
  <c r="C249" i="36"/>
  <c r="O248" i="36"/>
  <c r="N248" i="36"/>
  <c r="L248" i="36"/>
  <c r="K248" i="36"/>
  <c r="J248" i="36"/>
  <c r="I248" i="36"/>
  <c r="G248" i="36"/>
  <c r="F248" i="36"/>
  <c r="E248" i="36"/>
  <c r="D248" i="36"/>
  <c r="C248" i="36"/>
  <c r="O247" i="36"/>
  <c r="N247" i="36"/>
  <c r="M247" i="36"/>
  <c r="L247" i="36"/>
  <c r="K247" i="36"/>
  <c r="J247" i="36"/>
  <c r="I247" i="36"/>
  <c r="H247" i="36"/>
  <c r="G247" i="36"/>
  <c r="F247" i="36"/>
  <c r="E247" i="36"/>
  <c r="D247" i="36"/>
  <c r="C247" i="36"/>
  <c r="O242" i="36"/>
  <c r="N242" i="36"/>
  <c r="M242" i="36"/>
  <c r="K242" i="36"/>
  <c r="J242" i="36"/>
  <c r="I242" i="36"/>
  <c r="G242" i="36"/>
  <c r="F242" i="36"/>
  <c r="E242" i="36"/>
  <c r="D242" i="36"/>
  <c r="C242" i="36"/>
  <c r="O241" i="36"/>
  <c r="N241" i="36"/>
  <c r="M241" i="36"/>
  <c r="L241" i="36"/>
  <c r="K241" i="36"/>
  <c r="J241" i="36"/>
  <c r="I241" i="36"/>
  <c r="H241" i="36"/>
  <c r="G241" i="36"/>
  <c r="F241" i="36"/>
  <c r="E241" i="36"/>
  <c r="D241" i="36"/>
  <c r="C241" i="36"/>
  <c r="O240" i="36"/>
  <c r="N240" i="36"/>
  <c r="M240" i="36"/>
  <c r="L240" i="36"/>
  <c r="K240" i="36"/>
  <c r="J240" i="36"/>
  <c r="I240" i="36"/>
  <c r="H240" i="36"/>
  <c r="G240" i="36"/>
  <c r="F240" i="36"/>
  <c r="E240" i="36"/>
  <c r="D240" i="36"/>
  <c r="C240" i="36"/>
  <c r="O239" i="36"/>
  <c r="N239" i="36"/>
  <c r="M239" i="36"/>
  <c r="L239" i="36"/>
  <c r="K239" i="36"/>
  <c r="J239" i="36"/>
  <c r="I239" i="36"/>
  <c r="H239" i="36"/>
  <c r="G239" i="36"/>
  <c r="F239" i="36"/>
  <c r="E239" i="36"/>
  <c r="D239" i="36"/>
  <c r="C239" i="36"/>
  <c r="O238" i="36"/>
  <c r="N238" i="36"/>
  <c r="M238" i="36"/>
  <c r="K238" i="36"/>
  <c r="J238" i="36"/>
  <c r="I238" i="36"/>
  <c r="H238" i="36"/>
  <c r="G238" i="36"/>
  <c r="F238" i="36"/>
  <c r="E238" i="36"/>
  <c r="D238" i="36"/>
  <c r="C238" i="36"/>
  <c r="O237" i="36"/>
  <c r="N237" i="36"/>
  <c r="M237" i="36"/>
  <c r="L237" i="36"/>
  <c r="K237" i="36"/>
  <c r="J237" i="36"/>
  <c r="I237" i="36"/>
  <c r="H237" i="36"/>
  <c r="G237" i="36"/>
  <c r="F237" i="36"/>
  <c r="E237" i="36"/>
  <c r="D237" i="36"/>
  <c r="C237" i="36"/>
  <c r="O236" i="36"/>
  <c r="N236" i="36"/>
  <c r="M236" i="36"/>
  <c r="L236" i="36"/>
  <c r="K236" i="36"/>
  <c r="J236" i="36"/>
  <c r="I236" i="36"/>
  <c r="H236" i="36"/>
  <c r="G236" i="36"/>
  <c r="F236" i="36"/>
  <c r="E236" i="36"/>
  <c r="D236" i="36"/>
  <c r="C236" i="36"/>
  <c r="O235" i="36"/>
  <c r="N235" i="36"/>
  <c r="M235" i="36"/>
  <c r="L235" i="36"/>
  <c r="K235" i="36"/>
  <c r="J235" i="36"/>
  <c r="I235" i="36"/>
  <c r="H235" i="36"/>
  <c r="G235" i="36"/>
  <c r="F235" i="36"/>
  <c r="E235" i="36"/>
  <c r="D235" i="36"/>
  <c r="C235" i="36"/>
  <c r="O234" i="36"/>
  <c r="N234" i="36"/>
  <c r="M234" i="36"/>
  <c r="L234" i="36"/>
  <c r="K234" i="36"/>
  <c r="J234" i="36"/>
  <c r="I234" i="36"/>
  <c r="H234" i="36"/>
  <c r="G234" i="36"/>
  <c r="F234" i="36"/>
  <c r="E234" i="36"/>
  <c r="D234" i="36"/>
  <c r="C234" i="36"/>
  <c r="O233" i="36"/>
  <c r="N233" i="36"/>
  <c r="M233" i="36"/>
  <c r="L233" i="36"/>
  <c r="K233" i="36"/>
  <c r="J233" i="36"/>
  <c r="I233" i="36"/>
  <c r="H233" i="36"/>
  <c r="G233" i="36"/>
  <c r="F233" i="36"/>
  <c r="E233" i="36"/>
  <c r="D233" i="36"/>
  <c r="C233" i="36"/>
  <c r="O232" i="36"/>
  <c r="N232" i="36"/>
  <c r="M232" i="36"/>
  <c r="K232" i="36"/>
  <c r="J232" i="36"/>
  <c r="I232" i="36"/>
  <c r="G232" i="36"/>
  <c r="F232" i="36"/>
  <c r="E232" i="36"/>
  <c r="D232" i="36"/>
  <c r="C232" i="36"/>
  <c r="O231" i="36"/>
  <c r="N231" i="36"/>
  <c r="M231" i="36"/>
  <c r="K231" i="36"/>
  <c r="J231" i="36"/>
  <c r="I231" i="36"/>
  <c r="G231" i="36"/>
  <c r="F231" i="36"/>
  <c r="E231" i="36"/>
  <c r="D231" i="36"/>
  <c r="C231" i="36"/>
  <c r="O230" i="36"/>
  <c r="N230" i="36"/>
  <c r="M230" i="36"/>
  <c r="L230" i="36"/>
  <c r="K230" i="36"/>
  <c r="J230" i="36"/>
  <c r="I230" i="36"/>
  <c r="H230" i="36"/>
  <c r="G230" i="36"/>
  <c r="F230" i="36"/>
  <c r="E230" i="36"/>
  <c r="D230" i="36"/>
  <c r="C230" i="36"/>
  <c r="O224" i="36"/>
  <c r="N224" i="36"/>
  <c r="M224" i="36"/>
  <c r="L224" i="36"/>
  <c r="J224" i="36"/>
  <c r="I224" i="36"/>
  <c r="G224" i="36"/>
  <c r="F224" i="36"/>
  <c r="E224" i="36"/>
  <c r="D224" i="36"/>
  <c r="C224" i="36"/>
  <c r="O223" i="36"/>
  <c r="N223" i="36"/>
  <c r="M223" i="36"/>
  <c r="L223" i="36"/>
  <c r="K223" i="36"/>
  <c r="J223" i="36"/>
  <c r="I223" i="36"/>
  <c r="H223" i="36"/>
  <c r="G223" i="36"/>
  <c r="F223" i="36"/>
  <c r="E223" i="36"/>
  <c r="D223" i="36"/>
  <c r="C223" i="36"/>
  <c r="O222" i="36"/>
  <c r="N222" i="36"/>
  <c r="M222" i="36"/>
  <c r="L222" i="36"/>
  <c r="K222" i="36"/>
  <c r="J222" i="36"/>
  <c r="I222" i="36"/>
  <c r="H222" i="36"/>
  <c r="G222" i="36"/>
  <c r="F222" i="36"/>
  <c r="E222" i="36"/>
  <c r="D222" i="36"/>
  <c r="C222" i="36"/>
  <c r="O221" i="36"/>
  <c r="N221" i="36"/>
  <c r="M221" i="36"/>
  <c r="L221" i="36"/>
  <c r="K221" i="36"/>
  <c r="J221" i="36"/>
  <c r="I221" i="36"/>
  <c r="H221" i="36"/>
  <c r="G221" i="36"/>
  <c r="F221" i="36"/>
  <c r="E221" i="36"/>
  <c r="D221" i="36"/>
  <c r="C221" i="36"/>
  <c r="O220" i="36"/>
  <c r="N220" i="36"/>
  <c r="M220" i="36"/>
  <c r="L220" i="36"/>
  <c r="J220" i="36"/>
  <c r="I220" i="36"/>
  <c r="H220" i="36"/>
  <c r="G220" i="36"/>
  <c r="F220" i="36"/>
  <c r="E220" i="36"/>
  <c r="D220" i="36"/>
  <c r="C220" i="36"/>
  <c r="O219" i="36"/>
  <c r="N219" i="36"/>
  <c r="M219" i="36"/>
  <c r="L219" i="36"/>
  <c r="K219" i="36"/>
  <c r="J219" i="36"/>
  <c r="I219" i="36"/>
  <c r="H219" i="36"/>
  <c r="G219" i="36"/>
  <c r="F219" i="36"/>
  <c r="E219" i="36"/>
  <c r="D219" i="36"/>
  <c r="C219" i="36"/>
  <c r="O218" i="36"/>
  <c r="N218" i="36"/>
  <c r="M218" i="36"/>
  <c r="L218" i="36"/>
  <c r="K218" i="36"/>
  <c r="J218" i="36"/>
  <c r="I218" i="36"/>
  <c r="H218" i="36"/>
  <c r="G218" i="36"/>
  <c r="F218" i="36"/>
  <c r="E218" i="36"/>
  <c r="D218" i="36"/>
  <c r="C218" i="36"/>
  <c r="O217" i="36"/>
  <c r="N217" i="36"/>
  <c r="M217" i="36"/>
  <c r="L217" i="36"/>
  <c r="K217" i="36"/>
  <c r="J217" i="36"/>
  <c r="I217" i="36"/>
  <c r="H217" i="36"/>
  <c r="G217" i="36"/>
  <c r="F217" i="36"/>
  <c r="E217" i="36"/>
  <c r="D217" i="36"/>
  <c r="C217" i="36"/>
  <c r="O216" i="36"/>
  <c r="N216" i="36"/>
  <c r="M216" i="36"/>
  <c r="L216" i="36"/>
  <c r="K216" i="36"/>
  <c r="J216" i="36"/>
  <c r="I216" i="36"/>
  <c r="H216" i="36"/>
  <c r="G216" i="36"/>
  <c r="F216" i="36"/>
  <c r="E216" i="36"/>
  <c r="D216" i="36"/>
  <c r="C216" i="36"/>
  <c r="O215" i="36"/>
  <c r="N215" i="36"/>
  <c r="M215" i="36"/>
  <c r="L215" i="36"/>
  <c r="K215" i="36"/>
  <c r="J215" i="36"/>
  <c r="I215" i="36"/>
  <c r="H215" i="36"/>
  <c r="G215" i="36"/>
  <c r="F215" i="36"/>
  <c r="E215" i="36"/>
  <c r="D215" i="36"/>
  <c r="C215" i="36"/>
  <c r="O214" i="36"/>
  <c r="N214" i="36"/>
  <c r="M214" i="36"/>
  <c r="L214" i="36"/>
  <c r="J214" i="36"/>
  <c r="I214" i="36"/>
  <c r="G214" i="36"/>
  <c r="F214" i="36"/>
  <c r="E214" i="36"/>
  <c r="D214" i="36"/>
  <c r="C214" i="36"/>
  <c r="O213" i="36"/>
  <c r="N213" i="36"/>
  <c r="M213" i="36"/>
  <c r="L213" i="36"/>
  <c r="J213" i="36"/>
  <c r="I213" i="36"/>
  <c r="G213" i="36"/>
  <c r="F213" i="36"/>
  <c r="E213" i="36"/>
  <c r="D213" i="36"/>
  <c r="C213" i="36"/>
  <c r="O212" i="36"/>
  <c r="N212" i="36"/>
  <c r="M212" i="36"/>
  <c r="L212" i="36"/>
  <c r="K212" i="36"/>
  <c r="J212" i="36"/>
  <c r="I212" i="36"/>
  <c r="H212" i="36"/>
  <c r="G212" i="36"/>
  <c r="F212" i="36"/>
  <c r="E212" i="36"/>
  <c r="D212" i="36"/>
  <c r="C212" i="36"/>
  <c r="O206" i="36"/>
  <c r="N206" i="36"/>
  <c r="M206" i="36"/>
  <c r="L206" i="36"/>
  <c r="K206" i="36"/>
  <c r="I206" i="36"/>
  <c r="G206" i="36"/>
  <c r="F206" i="36"/>
  <c r="E206" i="36"/>
  <c r="D206" i="36"/>
  <c r="C206" i="36"/>
  <c r="O205" i="36"/>
  <c r="N205" i="36"/>
  <c r="M205" i="36"/>
  <c r="L205" i="36"/>
  <c r="K205" i="36"/>
  <c r="J205" i="36"/>
  <c r="I205" i="36"/>
  <c r="H205" i="36"/>
  <c r="G205" i="36"/>
  <c r="F205" i="36"/>
  <c r="E205" i="36"/>
  <c r="D205" i="36"/>
  <c r="C205" i="36"/>
  <c r="O204" i="36"/>
  <c r="N204" i="36"/>
  <c r="M204" i="36"/>
  <c r="L204" i="36"/>
  <c r="K204" i="36"/>
  <c r="J204" i="36"/>
  <c r="I204" i="36"/>
  <c r="H204" i="36"/>
  <c r="G204" i="36"/>
  <c r="F204" i="36"/>
  <c r="E204" i="36"/>
  <c r="D204" i="36"/>
  <c r="C204" i="36"/>
  <c r="O203" i="36"/>
  <c r="N203" i="36"/>
  <c r="M203" i="36"/>
  <c r="L203" i="36"/>
  <c r="K203" i="36"/>
  <c r="J203" i="36"/>
  <c r="I203" i="36"/>
  <c r="H203" i="36"/>
  <c r="G203" i="36"/>
  <c r="F203" i="36"/>
  <c r="E203" i="36"/>
  <c r="D203" i="36"/>
  <c r="C203" i="36"/>
  <c r="O202" i="36"/>
  <c r="N202" i="36"/>
  <c r="M202" i="36"/>
  <c r="L202" i="36"/>
  <c r="K202" i="36"/>
  <c r="I202" i="36"/>
  <c r="H202" i="36"/>
  <c r="G202" i="36"/>
  <c r="F202" i="36"/>
  <c r="E202" i="36"/>
  <c r="D202" i="36"/>
  <c r="C202" i="36"/>
  <c r="O201" i="36"/>
  <c r="N201" i="36"/>
  <c r="M201" i="36"/>
  <c r="L201" i="36"/>
  <c r="K201" i="36"/>
  <c r="J201" i="36"/>
  <c r="I201" i="36"/>
  <c r="H201" i="36"/>
  <c r="G201" i="36"/>
  <c r="F201" i="36"/>
  <c r="E201" i="36"/>
  <c r="D201" i="36"/>
  <c r="C201" i="36"/>
  <c r="O200" i="36"/>
  <c r="N200" i="36"/>
  <c r="M200" i="36"/>
  <c r="L200" i="36"/>
  <c r="K200" i="36"/>
  <c r="J200" i="36"/>
  <c r="I200" i="36"/>
  <c r="H200" i="36"/>
  <c r="G200" i="36"/>
  <c r="F200" i="36"/>
  <c r="E200" i="36"/>
  <c r="D200" i="36"/>
  <c r="C200" i="36"/>
  <c r="O199" i="36"/>
  <c r="N199" i="36"/>
  <c r="M199" i="36"/>
  <c r="L199" i="36"/>
  <c r="K199" i="36"/>
  <c r="J199" i="36"/>
  <c r="I199" i="36"/>
  <c r="H199" i="36"/>
  <c r="G199" i="36"/>
  <c r="F199" i="36"/>
  <c r="E199" i="36"/>
  <c r="D199" i="36"/>
  <c r="C199" i="36"/>
  <c r="O198" i="36"/>
  <c r="N198" i="36"/>
  <c r="M198" i="36"/>
  <c r="L198" i="36"/>
  <c r="K198" i="36"/>
  <c r="J198" i="36"/>
  <c r="I198" i="36"/>
  <c r="H198" i="36"/>
  <c r="G198" i="36"/>
  <c r="F198" i="36"/>
  <c r="E198" i="36"/>
  <c r="D198" i="36"/>
  <c r="C198" i="36"/>
  <c r="O197" i="36"/>
  <c r="N197" i="36"/>
  <c r="M197" i="36"/>
  <c r="L197" i="36"/>
  <c r="K197" i="36"/>
  <c r="J197" i="36"/>
  <c r="I197" i="36"/>
  <c r="H197" i="36"/>
  <c r="G197" i="36"/>
  <c r="F197" i="36"/>
  <c r="E197" i="36"/>
  <c r="D197" i="36"/>
  <c r="C197" i="36"/>
  <c r="O196" i="36"/>
  <c r="N196" i="36"/>
  <c r="M196" i="36"/>
  <c r="L196" i="36"/>
  <c r="K196" i="36"/>
  <c r="I196" i="36"/>
  <c r="G196" i="36"/>
  <c r="F196" i="36"/>
  <c r="E196" i="36"/>
  <c r="D196" i="36"/>
  <c r="C196" i="36"/>
  <c r="O195" i="36"/>
  <c r="N195" i="36"/>
  <c r="M195" i="36"/>
  <c r="L195" i="36"/>
  <c r="K195" i="36"/>
  <c r="I195" i="36"/>
  <c r="G195" i="36"/>
  <c r="F195" i="36"/>
  <c r="E195" i="36"/>
  <c r="D195" i="36"/>
  <c r="C195" i="36"/>
  <c r="O194" i="36"/>
  <c r="N194" i="36"/>
  <c r="M194" i="36"/>
  <c r="L194" i="36"/>
  <c r="K194" i="36"/>
  <c r="J194" i="36"/>
  <c r="I194" i="36"/>
  <c r="H194" i="36"/>
  <c r="G194" i="36"/>
  <c r="F194" i="36"/>
  <c r="E194" i="36"/>
  <c r="D194" i="36"/>
  <c r="C194" i="36"/>
  <c r="O188" i="36"/>
  <c r="N188" i="36"/>
  <c r="M188" i="36"/>
  <c r="L188" i="36"/>
  <c r="K188" i="36"/>
  <c r="J188" i="36"/>
  <c r="G188" i="36"/>
  <c r="F188" i="36"/>
  <c r="E188" i="36"/>
  <c r="D188" i="36"/>
  <c r="C188" i="36"/>
  <c r="O187" i="36"/>
  <c r="N187" i="36"/>
  <c r="M187" i="36"/>
  <c r="L187" i="36"/>
  <c r="K187" i="36"/>
  <c r="J187" i="36"/>
  <c r="I187" i="36"/>
  <c r="H187" i="36"/>
  <c r="G187" i="36"/>
  <c r="F187" i="36"/>
  <c r="E187" i="36"/>
  <c r="D187" i="36"/>
  <c r="C187" i="36"/>
  <c r="O186" i="36"/>
  <c r="N186" i="36"/>
  <c r="M186" i="36"/>
  <c r="L186" i="36"/>
  <c r="K186" i="36"/>
  <c r="J186" i="36"/>
  <c r="I186" i="36"/>
  <c r="H186" i="36"/>
  <c r="G186" i="36"/>
  <c r="F186" i="36"/>
  <c r="E186" i="36"/>
  <c r="D186" i="36"/>
  <c r="C186" i="36"/>
  <c r="O185" i="36"/>
  <c r="N185" i="36"/>
  <c r="M185" i="36"/>
  <c r="L185" i="36"/>
  <c r="K185" i="36"/>
  <c r="J185" i="36"/>
  <c r="I185" i="36"/>
  <c r="H185" i="36"/>
  <c r="G185" i="36"/>
  <c r="F185" i="36"/>
  <c r="E185" i="36"/>
  <c r="D185" i="36"/>
  <c r="C185" i="36"/>
  <c r="O184" i="36"/>
  <c r="N184" i="36"/>
  <c r="M184" i="36"/>
  <c r="L184" i="36"/>
  <c r="K184" i="36"/>
  <c r="J184" i="36"/>
  <c r="H184" i="36"/>
  <c r="G184" i="36"/>
  <c r="F184" i="36"/>
  <c r="E184" i="36"/>
  <c r="D184" i="36"/>
  <c r="C184" i="36"/>
  <c r="O183" i="36"/>
  <c r="N183" i="36"/>
  <c r="M183" i="36"/>
  <c r="L183" i="36"/>
  <c r="K183" i="36"/>
  <c r="J183" i="36"/>
  <c r="I183" i="36"/>
  <c r="H183" i="36"/>
  <c r="G183" i="36"/>
  <c r="F183" i="36"/>
  <c r="E183" i="36"/>
  <c r="D183" i="36"/>
  <c r="C183" i="36"/>
  <c r="O182" i="36"/>
  <c r="N182" i="36"/>
  <c r="M182" i="36"/>
  <c r="L182" i="36"/>
  <c r="K182" i="36"/>
  <c r="J182" i="36"/>
  <c r="I182" i="36"/>
  <c r="H182" i="36"/>
  <c r="G182" i="36"/>
  <c r="F182" i="36"/>
  <c r="E182" i="36"/>
  <c r="D182" i="36"/>
  <c r="C182" i="36"/>
  <c r="O181" i="36"/>
  <c r="N181" i="36"/>
  <c r="M181" i="36"/>
  <c r="L181" i="36"/>
  <c r="K181" i="36"/>
  <c r="J181" i="36"/>
  <c r="I181" i="36"/>
  <c r="H181" i="36"/>
  <c r="G181" i="36"/>
  <c r="F181" i="36"/>
  <c r="E181" i="36"/>
  <c r="D181" i="36"/>
  <c r="C181" i="36"/>
  <c r="O180" i="36"/>
  <c r="N180" i="36"/>
  <c r="M180" i="36"/>
  <c r="L180" i="36"/>
  <c r="K180" i="36"/>
  <c r="J180" i="36"/>
  <c r="I180" i="36"/>
  <c r="H180" i="36"/>
  <c r="G180" i="36"/>
  <c r="F180" i="36"/>
  <c r="E180" i="36"/>
  <c r="D180" i="36"/>
  <c r="C180" i="36"/>
  <c r="O179" i="36"/>
  <c r="N179" i="36"/>
  <c r="M179" i="36"/>
  <c r="L179" i="36"/>
  <c r="K179" i="36"/>
  <c r="J179" i="36"/>
  <c r="I179" i="36"/>
  <c r="H179" i="36"/>
  <c r="G179" i="36"/>
  <c r="F179" i="36"/>
  <c r="E179" i="36"/>
  <c r="D179" i="36"/>
  <c r="C179" i="36"/>
  <c r="O178" i="36"/>
  <c r="N178" i="36"/>
  <c r="M178" i="36"/>
  <c r="L178" i="36"/>
  <c r="K178" i="36"/>
  <c r="J178" i="36"/>
  <c r="G178" i="36"/>
  <c r="F178" i="36"/>
  <c r="E178" i="36"/>
  <c r="D178" i="36"/>
  <c r="C178" i="36"/>
  <c r="O177" i="36"/>
  <c r="N177" i="36"/>
  <c r="M177" i="36"/>
  <c r="L177" i="36"/>
  <c r="K177" i="36"/>
  <c r="J177" i="36"/>
  <c r="G177" i="36"/>
  <c r="F177" i="36"/>
  <c r="E177" i="36"/>
  <c r="D177" i="36"/>
  <c r="C177" i="36"/>
  <c r="O176" i="36"/>
  <c r="N176" i="36"/>
  <c r="M176" i="36"/>
  <c r="L176" i="36"/>
  <c r="K176" i="36"/>
  <c r="J176" i="36"/>
  <c r="I176" i="36"/>
  <c r="H176" i="36"/>
  <c r="G176" i="36"/>
  <c r="F176" i="36"/>
  <c r="E176" i="36"/>
  <c r="D176" i="36"/>
  <c r="C176" i="36"/>
  <c r="O170" i="36"/>
  <c r="N170" i="36"/>
  <c r="M170" i="36"/>
  <c r="L170" i="36"/>
  <c r="K170" i="36"/>
  <c r="J170" i="36"/>
  <c r="I170" i="36"/>
  <c r="G170" i="36"/>
  <c r="F170" i="36"/>
  <c r="E170" i="36"/>
  <c r="D170" i="36"/>
  <c r="C170" i="36"/>
  <c r="O169" i="36"/>
  <c r="N169" i="36"/>
  <c r="M169" i="36"/>
  <c r="L169" i="36"/>
  <c r="K169" i="36"/>
  <c r="J169" i="36"/>
  <c r="I169" i="36"/>
  <c r="H169" i="36"/>
  <c r="G169" i="36"/>
  <c r="F169" i="36"/>
  <c r="E169" i="36"/>
  <c r="D169" i="36"/>
  <c r="C169" i="36"/>
  <c r="O168" i="36"/>
  <c r="N168" i="36"/>
  <c r="M168" i="36"/>
  <c r="L168" i="36"/>
  <c r="K168" i="36"/>
  <c r="J168" i="36"/>
  <c r="I168" i="36"/>
  <c r="H168" i="36"/>
  <c r="G168" i="36"/>
  <c r="F168" i="36"/>
  <c r="E168" i="36"/>
  <c r="D168" i="36"/>
  <c r="C168" i="36"/>
  <c r="O167" i="36"/>
  <c r="N167" i="36"/>
  <c r="M167" i="36"/>
  <c r="L167" i="36"/>
  <c r="K167" i="36"/>
  <c r="J167" i="36"/>
  <c r="I167" i="36"/>
  <c r="H167" i="36"/>
  <c r="G167" i="36"/>
  <c r="F167" i="36"/>
  <c r="E167" i="36"/>
  <c r="D167" i="36"/>
  <c r="C167" i="36"/>
  <c r="O166" i="36"/>
  <c r="N166" i="36"/>
  <c r="M166" i="36"/>
  <c r="L166" i="36"/>
  <c r="K166" i="36"/>
  <c r="J166" i="36"/>
  <c r="I166" i="36"/>
  <c r="G166" i="36"/>
  <c r="F166" i="36"/>
  <c r="E166" i="36"/>
  <c r="D166" i="36"/>
  <c r="C166" i="36"/>
  <c r="O165" i="36"/>
  <c r="N165" i="36"/>
  <c r="M165" i="36"/>
  <c r="L165" i="36"/>
  <c r="K165" i="36"/>
  <c r="J165" i="36"/>
  <c r="I165" i="36"/>
  <c r="H165" i="36"/>
  <c r="G165" i="36"/>
  <c r="F165" i="36"/>
  <c r="E165" i="36"/>
  <c r="D165" i="36"/>
  <c r="C165" i="36"/>
  <c r="O164" i="36"/>
  <c r="N164" i="36"/>
  <c r="M164" i="36"/>
  <c r="L164" i="36"/>
  <c r="K164" i="36"/>
  <c r="J164" i="36"/>
  <c r="I164" i="36"/>
  <c r="H164" i="36"/>
  <c r="G164" i="36"/>
  <c r="F164" i="36"/>
  <c r="E164" i="36"/>
  <c r="D164" i="36"/>
  <c r="C164" i="36"/>
  <c r="O163" i="36"/>
  <c r="N163" i="36"/>
  <c r="M163" i="36"/>
  <c r="L163" i="36"/>
  <c r="K163" i="36"/>
  <c r="J163" i="36"/>
  <c r="I163" i="36"/>
  <c r="H163" i="36"/>
  <c r="G163" i="36"/>
  <c r="F163" i="36"/>
  <c r="E163" i="36"/>
  <c r="D163" i="36"/>
  <c r="C163" i="36"/>
  <c r="O162" i="36"/>
  <c r="N162" i="36"/>
  <c r="M162" i="36"/>
  <c r="L162" i="36"/>
  <c r="K162" i="36"/>
  <c r="J162" i="36"/>
  <c r="I162" i="36"/>
  <c r="H162" i="36"/>
  <c r="G162" i="36"/>
  <c r="F162" i="36"/>
  <c r="E162" i="36"/>
  <c r="D162" i="36"/>
  <c r="C162" i="36"/>
  <c r="O161" i="36"/>
  <c r="N161" i="36"/>
  <c r="M161" i="36"/>
  <c r="L161" i="36"/>
  <c r="K161" i="36"/>
  <c r="J161" i="36"/>
  <c r="I161" i="36"/>
  <c r="H161" i="36"/>
  <c r="G161" i="36"/>
  <c r="F161" i="36"/>
  <c r="E161" i="36"/>
  <c r="D161" i="36"/>
  <c r="C161" i="36"/>
  <c r="O160" i="36"/>
  <c r="N160" i="36"/>
  <c r="M160" i="36"/>
  <c r="L160" i="36"/>
  <c r="K160" i="36"/>
  <c r="J160" i="36"/>
  <c r="I160" i="36"/>
  <c r="G160" i="36"/>
  <c r="F160" i="36"/>
  <c r="E160" i="36"/>
  <c r="D160" i="36"/>
  <c r="C160" i="36"/>
  <c r="O159" i="36"/>
  <c r="N159" i="36"/>
  <c r="M159" i="36"/>
  <c r="L159" i="36"/>
  <c r="K159" i="36"/>
  <c r="J159" i="36"/>
  <c r="I159" i="36"/>
  <c r="G159" i="36"/>
  <c r="F159" i="36"/>
  <c r="E159" i="36"/>
  <c r="D159" i="36"/>
  <c r="C159" i="36"/>
  <c r="O158" i="36"/>
  <c r="N158" i="36"/>
  <c r="M158" i="36"/>
  <c r="L158" i="36"/>
  <c r="K158" i="36"/>
  <c r="J158" i="36"/>
  <c r="I158" i="36"/>
  <c r="H158" i="36"/>
  <c r="G158" i="36"/>
  <c r="F158" i="36"/>
  <c r="E158" i="36"/>
  <c r="D158" i="36"/>
  <c r="C158" i="36"/>
  <c r="O134" i="36"/>
  <c r="N134" i="36"/>
  <c r="M134" i="36"/>
  <c r="L134" i="36"/>
  <c r="K134" i="36"/>
  <c r="J134" i="36"/>
  <c r="I134" i="36"/>
  <c r="G134" i="36"/>
  <c r="E134" i="36"/>
  <c r="D134" i="36"/>
  <c r="C134" i="36"/>
  <c r="O133" i="36"/>
  <c r="N133" i="36"/>
  <c r="M133" i="36"/>
  <c r="L133" i="36"/>
  <c r="K133" i="36"/>
  <c r="J133" i="36"/>
  <c r="I133" i="36"/>
  <c r="H133" i="36"/>
  <c r="G133" i="36"/>
  <c r="F133" i="36"/>
  <c r="E133" i="36"/>
  <c r="D133" i="36"/>
  <c r="C133" i="36"/>
  <c r="O132" i="36"/>
  <c r="N132" i="36"/>
  <c r="M132" i="36"/>
  <c r="L132" i="36"/>
  <c r="K132" i="36"/>
  <c r="J132" i="36"/>
  <c r="I132" i="36"/>
  <c r="H132" i="36"/>
  <c r="G132" i="36"/>
  <c r="F132" i="36"/>
  <c r="E132" i="36"/>
  <c r="D132" i="36"/>
  <c r="C132" i="36"/>
  <c r="O131" i="36"/>
  <c r="N131" i="36"/>
  <c r="M131" i="36"/>
  <c r="L131" i="36"/>
  <c r="K131" i="36"/>
  <c r="J131" i="36"/>
  <c r="I131" i="36"/>
  <c r="H131" i="36"/>
  <c r="G131" i="36"/>
  <c r="F131" i="36"/>
  <c r="E131" i="36"/>
  <c r="D131" i="36"/>
  <c r="C131" i="36"/>
  <c r="O130" i="36"/>
  <c r="N130" i="36"/>
  <c r="M130" i="36"/>
  <c r="L130" i="36"/>
  <c r="K130" i="36"/>
  <c r="J130" i="36"/>
  <c r="I130" i="36"/>
  <c r="H130" i="36"/>
  <c r="G130" i="36"/>
  <c r="E130" i="36"/>
  <c r="D130" i="36"/>
  <c r="C130" i="36"/>
  <c r="O129" i="36"/>
  <c r="N129" i="36"/>
  <c r="M129" i="36"/>
  <c r="L129" i="36"/>
  <c r="K129" i="36"/>
  <c r="J129" i="36"/>
  <c r="I129" i="36"/>
  <c r="H129" i="36"/>
  <c r="G129" i="36"/>
  <c r="F129" i="36"/>
  <c r="E129" i="36"/>
  <c r="D129" i="36"/>
  <c r="C129" i="36"/>
  <c r="O128" i="36"/>
  <c r="N128" i="36"/>
  <c r="M128" i="36"/>
  <c r="L128" i="36"/>
  <c r="K128" i="36"/>
  <c r="J128" i="36"/>
  <c r="I128" i="36"/>
  <c r="H128" i="36"/>
  <c r="G128" i="36"/>
  <c r="F128" i="36"/>
  <c r="E128" i="36"/>
  <c r="D128" i="36"/>
  <c r="C128" i="36"/>
  <c r="O127" i="36"/>
  <c r="N127" i="36"/>
  <c r="M127" i="36"/>
  <c r="L127" i="36"/>
  <c r="K127" i="36"/>
  <c r="J127" i="36"/>
  <c r="I127" i="36"/>
  <c r="H127" i="36"/>
  <c r="G127" i="36"/>
  <c r="F127" i="36"/>
  <c r="E127" i="36"/>
  <c r="D127" i="36"/>
  <c r="C127" i="36"/>
  <c r="O126" i="36"/>
  <c r="N126" i="36"/>
  <c r="M126" i="36"/>
  <c r="L126" i="36"/>
  <c r="K126" i="36"/>
  <c r="J126" i="36"/>
  <c r="I126" i="36"/>
  <c r="H126" i="36"/>
  <c r="G126" i="36"/>
  <c r="F126" i="36"/>
  <c r="E126" i="36"/>
  <c r="D126" i="36"/>
  <c r="C126" i="36"/>
  <c r="O125" i="36"/>
  <c r="N125" i="36"/>
  <c r="M125" i="36"/>
  <c r="L125" i="36"/>
  <c r="K125" i="36"/>
  <c r="J125" i="36"/>
  <c r="I125" i="36"/>
  <c r="H125" i="36"/>
  <c r="G125" i="36"/>
  <c r="F125" i="36"/>
  <c r="E125" i="36"/>
  <c r="D125" i="36"/>
  <c r="C125" i="36"/>
  <c r="O124" i="36"/>
  <c r="N124" i="36"/>
  <c r="M124" i="36"/>
  <c r="L124" i="36"/>
  <c r="K124" i="36"/>
  <c r="J124" i="36"/>
  <c r="I124" i="36"/>
  <c r="G124" i="36"/>
  <c r="E124" i="36"/>
  <c r="D124" i="36"/>
  <c r="C124" i="36"/>
  <c r="O123" i="36"/>
  <c r="N123" i="36"/>
  <c r="M123" i="36"/>
  <c r="L123" i="36"/>
  <c r="K123" i="36"/>
  <c r="J123" i="36"/>
  <c r="I123" i="36"/>
  <c r="G123" i="36"/>
  <c r="E123" i="36"/>
  <c r="D123" i="36"/>
  <c r="C123" i="36"/>
  <c r="O122" i="36"/>
  <c r="N122" i="36"/>
  <c r="M122" i="36"/>
  <c r="L122" i="36"/>
  <c r="K122" i="36"/>
  <c r="J122" i="36"/>
  <c r="I122" i="36"/>
  <c r="H122" i="36"/>
  <c r="G122" i="36"/>
  <c r="F122" i="36"/>
  <c r="E122" i="36"/>
  <c r="D122" i="36"/>
  <c r="C122" i="36"/>
  <c r="O115" i="36"/>
  <c r="N115" i="36"/>
  <c r="M115" i="36"/>
  <c r="L115" i="36"/>
  <c r="K115" i="36"/>
  <c r="J115" i="36"/>
  <c r="I115" i="36"/>
  <c r="G115" i="36"/>
  <c r="F115" i="36"/>
  <c r="D115" i="36"/>
  <c r="C115" i="36"/>
  <c r="O114" i="36"/>
  <c r="N114" i="36"/>
  <c r="M114" i="36"/>
  <c r="L114" i="36"/>
  <c r="K114" i="36"/>
  <c r="J114" i="36"/>
  <c r="I114" i="36"/>
  <c r="H114" i="36"/>
  <c r="G114" i="36"/>
  <c r="F114" i="36"/>
  <c r="E114" i="36"/>
  <c r="D114" i="36"/>
  <c r="C114" i="36"/>
  <c r="O113" i="36"/>
  <c r="N113" i="36"/>
  <c r="M113" i="36"/>
  <c r="L113" i="36"/>
  <c r="K113" i="36"/>
  <c r="J113" i="36"/>
  <c r="I113" i="36"/>
  <c r="H113" i="36"/>
  <c r="G113" i="36"/>
  <c r="F113" i="36"/>
  <c r="E113" i="36"/>
  <c r="D113" i="36"/>
  <c r="C113" i="36"/>
  <c r="O112" i="36"/>
  <c r="N112" i="36"/>
  <c r="M112" i="36"/>
  <c r="L112" i="36"/>
  <c r="K112" i="36"/>
  <c r="J112" i="36"/>
  <c r="I112" i="36"/>
  <c r="H112" i="36"/>
  <c r="G112" i="36"/>
  <c r="F112" i="36"/>
  <c r="E112" i="36"/>
  <c r="D112" i="36"/>
  <c r="C112" i="36"/>
  <c r="O111" i="36"/>
  <c r="N111" i="36"/>
  <c r="M111" i="36"/>
  <c r="L111" i="36"/>
  <c r="K111" i="36"/>
  <c r="J111" i="36"/>
  <c r="I111" i="36"/>
  <c r="H111" i="36"/>
  <c r="G111" i="36"/>
  <c r="F111" i="36"/>
  <c r="D111" i="36"/>
  <c r="C111" i="36"/>
  <c r="O110" i="36"/>
  <c r="N110" i="36"/>
  <c r="M110" i="36"/>
  <c r="L110" i="36"/>
  <c r="K110" i="36"/>
  <c r="J110" i="36"/>
  <c r="I110" i="36"/>
  <c r="H110" i="36"/>
  <c r="G110" i="36"/>
  <c r="F110" i="36"/>
  <c r="E110" i="36"/>
  <c r="D110" i="36"/>
  <c r="C110" i="36"/>
  <c r="O109" i="36"/>
  <c r="N109" i="36"/>
  <c r="M109" i="36"/>
  <c r="L109" i="36"/>
  <c r="K109" i="36"/>
  <c r="J109" i="36"/>
  <c r="I109" i="36"/>
  <c r="H109" i="36"/>
  <c r="G109" i="36"/>
  <c r="F109" i="36"/>
  <c r="E109" i="36"/>
  <c r="D109" i="36"/>
  <c r="C109" i="36"/>
  <c r="O108" i="36"/>
  <c r="N108" i="36"/>
  <c r="M108" i="36"/>
  <c r="L108" i="36"/>
  <c r="K108" i="36"/>
  <c r="J108" i="36"/>
  <c r="I108" i="36"/>
  <c r="H108" i="36"/>
  <c r="G108" i="36"/>
  <c r="F108" i="36"/>
  <c r="E108" i="36"/>
  <c r="D108" i="36"/>
  <c r="C108" i="36"/>
  <c r="O107" i="36"/>
  <c r="N107" i="36"/>
  <c r="M107" i="36"/>
  <c r="L107" i="36"/>
  <c r="K107" i="36"/>
  <c r="J107" i="36"/>
  <c r="I107" i="36"/>
  <c r="H107" i="36"/>
  <c r="G107" i="36"/>
  <c r="F107" i="36"/>
  <c r="E107" i="36"/>
  <c r="D107" i="36"/>
  <c r="C107" i="36"/>
  <c r="O106" i="36"/>
  <c r="N106" i="36"/>
  <c r="M106" i="36"/>
  <c r="L106" i="36"/>
  <c r="K106" i="36"/>
  <c r="J106" i="36"/>
  <c r="I106" i="36"/>
  <c r="H106" i="36"/>
  <c r="G106" i="36"/>
  <c r="F106" i="36"/>
  <c r="E106" i="36"/>
  <c r="D106" i="36"/>
  <c r="C106" i="36"/>
  <c r="O105" i="36"/>
  <c r="N105" i="36"/>
  <c r="M105" i="36"/>
  <c r="L105" i="36"/>
  <c r="K105" i="36"/>
  <c r="J105" i="36"/>
  <c r="I105" i="36"/>
  <c r="G105" i="36"/>
  <c r="F105" i="36"/>
  <c r="D105" i="36"/>
  <c r="C105" i="36"/>
  <c r="O104" i="36"/>
  <c r="N104" i="36"/>
  <c r="M104" i="36"/>
  <c r="L104" i="36"/>
  <c r="K104" i="36"/>
  <c r="J104" i="36"/>
  <c r="I104" i="36"/>
  <c r="G104" i="36"/>
  <c r="F104" i="36"/>
  <c r="D104" i="36"/>
  <c r="C104" i="36"/>
  <c r="O103" i="36"/>
  <c r="N103" i="36"/>
  <c r="M103" i="36"/>
  <c r="L103" i="36"/>
  <c r="K103" i="36"/>
  <c r="J103" i="36"/>
  <c r="I103" i="36"/>
  <c r="H103" i="36"/>
  <c r="G103" i="36"/>
  <c r="F103" i="36"/>
  <c r="E103" i="36"/>
  <c r="D103" i="36"/>
  <c r="C103" i="36"/>
  <c r="O97" i="36"/>
  <c r="N97" i="36"/>
  <c r="M97" i="36"/>
  <c r="L97" i="36"/>
  <c r="K97" i="36"/>
  <c r="J97" i="36"/>
  <c r="I97" i="36"/>
  <c r="G97" i="36"/>
  <c r="F97" i="36"/>
  <c r="E97" i="36"/>
  <c r="C97" i="36"/>
  <c r="O96" i="36"/>
  <c r="N96" i="36"/>
  <c r="M96" i="36"/>
  <c r="L96" i="36"/>
  <c r="K96" i="36"/>
  <c r="J96" i="36"/>
  <c r="I96" i="36"/>
  <c r="H96" i="36"/>
  <c r="G96" i="36"/>
  <c r="F96" i="36"/>
  <c r="E96" i="36"/>
  <c r="D96" i="36"/>
  <c r="C96" i="36"/>
  <c r="O95" i="36"/>
  <c r="N95" i="36"/>
  <c r="M95" i="36"/>
  <c r="L95" i="36"/>
  <c r="K95" i="36"/>
  <c r="J95" i="36"/>
  <c r="I95" i="36"/>
  <c r="H95" i="36"/>
  <c r="G95" i="36"/>
  <c r="F95" i="36"/>
  <c r="E95" i="36"/>
  <c r="D95" i="36"/>
  <c r="C95" i="36"/>
  <c r="O94" i="36"/>
  <c r="N94" i="36"/>
  <c r="M94" i="36"/>
  <c r="L94" i="36"/>
  <c r="K94" i="36"/>
  <c r="J94" i="36"/>
  <c r="I94" i="36"/>
  <c r="H94" i="36"/>
  <c r="G94" i="36"/>
  <c r="F94" i="36"/>
  <c r="E94" i="36"/>
  <c r="D94" i="36"/>
  <c r="C94" i="36"/>
  <c r="O93" i="36"/>
  <c r="N93" i="36"/>
  <c r="M93" i="36"/>
  <c r="L93" i="36"/>
  <c r="K93" i="36"/>
  <c r="J93" i="36"/>
  <c r="I93" i="36"/>
  <c r="H93" i="36"/>
  <c r="G93" i="36"/>
  <c r="F93" i="36"/>
  <c r="E93" i="36"/>
  <c r="C93" i="36"/>
  <c r="O92" i="36"/>
  <c r="N92" i="36"/>
  <c r="M92" i="36"/>
  <c r="L92" i="36"/>
  <c r="K92" i="36"/>
  <c r="J92" i="36"/>
  <c r="I92" i="36"/>
  <c r="H92" i="36"/>
  <c r="G92" i="36"/>
  <c r="F92" i="36"/>
  <c r="E92" i="36"/>
  <c r="D92" i="36"/>
  <c r="C92" i="36"/>
  <c r="O91" i="36"/>
  <c r="N91" i="36"/>
  <c r="M91" i="36"/>
  <c r="L91" i="36"/>
  <c r="K91" i="36"/>
  <c r="J91" i="36"/>
  <c r="I91" i="36"/>
  <c r="H91" i="36"/>
  <c r="G91" i="36"/>
  <c r="F91" i="36"/>
  <c r="E91" i="36"/>
  <c r="D91" i="36"/>
  <c r="C91" i="36"/>
  <c r="O90" i="36"/>
  <c r="N90" i="36"/>
  <c r="M90" i="36"/>
  <c r="L90" i="36"/>
  <c r="K90" i="36"/>
  <c r="J90" i="36"/>
  <c r="I90" i="36"/>
  <c r="H90" i="36"/>
  <c r="G90" i="36"/>
  <c r="F90" i="36"/>
  <c r="E90" i="36"/>
  <c r="D90" i="36"/>
  <c r="C90" i="36"/>
  <c r="O89" i="36"/>
  <c r="N89" i="36"/>
  <c r="M89" i="36"/>
  <c r="L89" i="36"/>
  <c r="K89" i="36"/>
  <c r="J89" i="36"/>
  <c r="I89" i="36"/>
  <c r="H89" i="36"/>
  <c r="G89" i="36"/>
  <c r="F89" i="36"/>
  <c r="E89" i="36"/>
  <c r="D89" i="36"/>
  <c r="C89" i="36"/>
  <c r="O88" i="36"/>
  <c r="N88" i="36"/>
  <c r="M88" i="36"/>
  <c r="L88" i="36"/>
  <c r="K88" i="36"/>
  <c r="J88" i="36"/>
  <c r="I88" i="36"/>
  <c r="H88" i="36"/>
  <c r="G88" i="36"/>
  <c r="F88" i="36"/>
  <c r="E88" i="36"/>
  <c r="D88" i="36"/>
  <c r="C88" i="36"/>
  <c r="O87" i="36"/>
  <c r="N87" i="36"/>
  <c r="M87" i="36"/>
  <c r="L87" i="36"/>
  <c r="K87" i="36"/>
  <c r="J87" i="36"/>
  <c r="I87" i="36"/>
  <c r="G87" i="36"/>
  <c r="F87" i="36"/>
  <c r="E87" i="36"/>
  <c r="C87" i="36"/>
  <c r="O86" i="36"/>
  <c r="N86" i="36"/>
  <c r="M86" i="36"/>
  <c r="L86" i="36"/>
  <c r="K86" i="36"/>
  <c r="J86" i="36"/>
  <c r="I86" i="36"/>
  <c r="G86" i="36"/>
  <c r="F86" i="36"/>
  <c r="E86" i="36"/>
  <c r="C86" i="36"/>
  <c r="O85" i="36"/>
  <c r="N85" i="36"/>
  <c r="M85" i="36"/>
  <c r="L85" i="36"/>
  <c r="K85" i="36"/>
  <c r="J85" i="36"/>
  <c r="I85" i="36"/>
  <c r="H85" i="36"/>
  <c r="G85" i="36"/>
  <c r="F85" i="36"/>
  <c r="E85" i="36"/>
  <c r="D85" i="36"/>
  <c r="C85" i="36"/>
  <c r="O79" i="36"/>
  <c r="N79" i="36"/>
  <c r="M79" i="36"/>
  <c r="L79" i="36"/>
  <c r="K79" i="36"/>
  <c r="J79" i="36"/>
  <c r="I79" i="36"/>
  <c r="G79" i="36"/>
  <c r="F79" i="36"/>
  <c r="E79" i="36"/>
  <c r="D79" i="36"/>
  <c r="O78" i="36"/>
  <c r="N78" i="36"/>
  <c r="M78" i="36"/>
  <c r="L78" i="36"/>
  <c r="K78" i="36"/>
  <c r="J78" i="36"/>
  <c r="I78" i="36"/>
  <c r="H78" i="36"/>
  <c r="G78" i="36"/>
  <c r="F78" i="36"/>
  <c r="E78" i="36"/>
  <c r="D78" i="36"/>
  <c r="C78" i="36"/>
  <c r="O77" i="36"/>
  <c r="N77" i="36"/>
  <c r="M77" i="36"/>
  <c r="L77" i="36"/>
  <c r="K77" i="36"/>
  <c r="J77" i="36"/>
  <c r="I77" i="36"/>
  <c r="H77" i="36"/>
  <c r="G77" i="36"/>
  <c r="F77" i="36"/>
  <c r="E77" i="36"/>
  <c r="D77" i="36"/>
  <c r="C77" i="36"/>
  <c r="O76" i="36"/>
  <c r="N76" i="36"/>
  <c r="M76" i="36"/>
  <c r="L76" i="36"/>
  <c r="K76" i="36"/>
  <c r="J76" i="36"/>
  <c r="I76" i="36"/>
  <c r="H76" i="36"/>
  <c r="G76" i="36"/>
  <c r="F76" i="36"/>
  <c r="E76" i="36"/>
  <c r="D76" i="36"/>
  <c r="C76" i="36"/>
  <c r="O75" i="36"/>
  <c r="N75" i="36"/>
  <c r="M75" i="36"/>
  <c r="L75" i="36"/>
  <c r="K75" i="36"/>
  <c r="J75" i="36"/>
  <c r="I75" i="36"/>
  <c r="H75" i="36"/>
  <c r="G75" i="36"/>
  <c r="F75" i="36"/>
  <c r="E75" i="36"/>
  <c r="D75" i="36"/>
  <c r="O74" i="36"/>
  <c r="N74" i="36"/>
  <c r="M74" i="36"/>
  <c r="L74" i="36"/>
  <c r="K74" i="36"/>
  <c r="J74" i="36"/>
  <c r="I74" i="36"/>
  <c r="H74" i="36"/>
  <c r="G74" i="36"/>
  <c r="F74" i="36"/>
  <c r="E74" i="36"/>
  <c r="D74" i="36"/>
  <c r="C74" i="36"/>
  <c r="O73" i="36"/>
  <c r="N73" i="36"/>
  <c r="M73" i="36"/>
  <c r="L73" i="36"/>
  <c r="K73" i="36"/>
  <c r="J73" i="36"/>
  <c r="I73" i="36"/>
  <c r="H73" i="36"/>
  <c r="G73" i="36"/>
  <c r="F73" i="36"/>
  <c r="E73" i="36"/>
  <c r="D73" i="36"/>
  <c r="C73" i="36"/>
  <c r="O72" i="36"/>
  <c r="N72" i="36"/>
  <c r="M72" i="36"/>
  <c r="L72" i="36"/>
  <c r="K72" i="36"/>
  <c r="J72" i="36"/>
  <c r="I72" i="36"/>
  <c r="H72" i="36"/>
  <c r="G72" i="36"/>
  <c r="F72" i="36"/>
  <c r="E72" i="36"/>
  <c r="D72" i="36"/>
  <c r="C72" i="36"/>
  <c r="O71" i="36"/>
  <c r="N71" i="36"/>
  <c r="M71" i="36"/>
  <c r="L71" i="36"/>
  <c r="K71" i="36"/>
  <c r="J71" i="36"/>
  <c r="I71" i="36"/>
  <c r="H71" i="36"/>
  <c r="G71" i="36"/>
  <c r="F71" i="36"/>
  <c r="E71" i="36"/>
  <c r="D71" i="36"/>
  <c r="C71" i="36"/>
  <c r="O70" i="36"/>
  <c r="N70" i="36"/>
  <c r="M70" i="36"/>
  <c r="L70" i="36"/>
  <c r="K70" i="36"/>
  <c r="J70" i="36"/>
  <c r="I70" i="36"/>
  <c r="H70" i="36"/>
  <c r="G70" i="36"/>
  <c r="F70" i="36"/>
  <c r="E70" i="36"/>
  <c r="D70" i="36"/>
  <c r="C70" i="36"/>
  <c r="O69" i="36"/>
  <c r="N69" i="36"/>
  <c r="M69" i="36"/>
  <c r="L69" i="36"/>
  <c r="K69" i="36"/>
  <c r="J69" i="36"/>
  <c r="I69" i="36"/>
  <c r="G69" i="36"/>
  <c r="F69" i="36"/>
  <c r="E69" i="36"/>
  <c r="D69" i="36"/>
  <c r="O68" i="36"/>
  <c r="N68" i="36"/>
  <c r="M68" i="36"/>
  <c r="L68" i="36"/>
  <c r="K68" i="36"/>
  <c r="J68" i="36"/>
  <c r="I68" i="36"/>
  <c r="G68" i="36"/>
  <c r="F68" i="36"/>
  <c r="E68" i="36"/>
  <c r="D68" i="36"/>
  <c r="O67" i="36"/>
  <c r="N67" i="36"/>
  <c r="M67" i="36"/>
  <c r="L67" i="36"/>
  <c r="K67" i="36"/>
  <c r="J67" i="36"/>
  <c r="I67" i="36"/>
  <c r="H67" i="36"/>
  <c r="G67" i="36"/>
  <c r="F67" i="36"/>
  <c r="E67" i="36"/>
  <c r="D67" i="36"/>
  <c r="C67" i="36"/>
  <c r="Q48" i="36"/>
  <c r="Q49" i="36"/>
  <c r="Q50" i="36"/>
  <c r="Q51" i="36"/>
  <c r="Q52" i="36"/>
  <c r="Q53" i="36"/>
  <c r="Q54" i="36"/>
  <c r="Q55" i="36"/>
  <c r="Q56" i="36"/>
  <c r="Q57" i="36"/>
  <c r="Q58" i="36"/>
  <c r="A45" i="36"/>
  <c r="A46" i="36"/>
  <c r="A47" i="36"/>
  <c r="A48" i="36"/>
  <c r="A49" i="36"/>
  <c r="A50" i="36"/>
  <c r="A51" i="36"/>
  <c r="A52" i="36"/>
  <c r="A53" i="36"/>
  <c r="A54" i="36"/>
  <c r="A55" i="36"/>
  <c r="A56" i="36"/>
  <c r="A57" i="36"/>
  <c r="A58" i="36"/>
  <c r="P55" i="35"/>
  <c r="N273" i="35"/>
  <c r="C279" i="35"/>
  <c r="N300" i="35"/>
  <c r="Q343" i="35"/>
  <c r="R343" i="35"/>
  <c r="S343" i="35"/>
  <c r="P343" i="35"/>
  <c r="M255" i="35"/>
  <c r="C261" i="35"/>
  <c r="M300" i="35"/>
  <c r="Q342" i="35"/>
  <c r="R342" i="35"/>
  <c r="S342" i="35"/>
  <c r="L238" i="35"/>
  <c r="C244" i="35"/>
  <c r="L300" i="35"/>
  <c r="Q341" i="35"/>
  <c r="R341" i="35"/>
  <c r="S341" i="35"/>
  <c r="P341" i="35"/>
  <c r="K220" i="35"/>
  <c r="C226" i="35"/>
  <c r="K300" i="35"/>
  <c r="Q340" i="35"/>
  <c r="R340" i="35"/>
  <c r="S340" i="35"/>
  <c r="P340" i="35"/>
  <c r="O290" i="35"/>
  <c r="C296" i="35"/>
  <c r="O300" i="35"/>
  <c r="Q339" i="35"/>
  <c r="R339" i="35"/>
  <c r="S339" i="35"/>
  <c r="J202" i="35"/>
  <c r="C208" i="35"/>
  <c r="J300" i="35"/>
  <c r="Q338" i="35"/>
  <c r="R338" i="35"/>
  <c r="S338" i="35"/>
  <c r="I184" i="35"/>
  <c r="C190" i="35"/>
  <c r="I300" i="35"/>
  <c r="Q337" i="35"/>
  <c r="R337" i="35"/>
  <c r="S337" i="35"/>
  <c r="P331" i="35"/>
  <c r="P337" i="35"/>
  <c r="H166" i="35"/>
  <c r="C172" i="35"/>
  <c r="H300" i="35"/>
  <c r="Q336" i="35"/>
  <c r="R336" i="35"/>
  <c r="S336" i="35"/>
  <c r="G149" i="35"/>
  <c r="C155" i="35"/>
  <c r="G300" i="35"/>
  <c r="Q335" i="35"/>
  <c r="R335" i="35"/>
  <c r="S335" i="35"/>
  <c r="P335" i="35"/>
  <c r="F130" i="35"/>
  <c r="C136" i="35"/>
  <c r="F300" i="35"/>
  <c r="Q334" i="35"/>
  <c r="R334" i="35"/>
  <c r="S334" i="35"/>
  <c r="P334" i="35"/>
  <c r="E111" i="35"/>
  <c r="C118" i="35"/>
  <c r="E300" i="35"/>
  <c r="Q333" i="35"/>
  <c r="R333" i="35"/>
  <c r="S333" i="35"/>
  <c r="P333" i="35"/>
  <c r="D93" i="35"/>
  <c r="C99" i="35"/>
  <c r="D300" i="35"/>
  <c r="Q332" i="35"/>
  <c r="R332" i="35"/>
  <c r="S332" i="35"/>
  <c r="P332" i="35"/>
  <c r="C75" i="35"/>
  <c r="C81" i="35"/>
  <c r="C300" i="35"/>
  <c r="Q331" i="35"/>
  <c r="R331" i="35"/>
  <c r="S331" i="35"/>
  <c r="C141" i="35"/>
  <c r="D141" i="35"/>
  <c r="E141" i="35"/>
  <c r="F141" i="35"/>
  <c r="H141" i="35"/>
  <c r="I141" i="35"/>
  <c r="J141" i="35"/>
  <c r="K141" i="35"/>
  <c r="L141" i="35"/>
  <c r="M141" i="35"/>
  <c r="N141" i="35"/>
  <c r="O141" i="35"/>
  <c r="C48" i="35"/>
  <c r="C142" i="35"/>
  <c r="D142" i="35"/>
  <c r="E142" i="35"/>
  <c r="F142" i="35"/>
  <c r="P48" i="35"/>
  <c r="G142" i="35"/>
  <c r="H48" i="35"/>
  <c r="H142" i="35"/>
  <c r="I142" i="35"/>
  <c r="J142" i="35"/>
  <c r="K142" i="35"/>
  <c r="L142" i="35"/>
  <c r="M142" i="35"/>
  <c r="N142" i="35"/>
  <c r="O142" i="35"/>
  <c r="C143" i="35"/>
  <c r="D143" i="35"/>
  <c r="E143" i="35"/>
  <c r="F143" i="35"/>
  <c r="P49" i="35"/>
  <c r="G143" i="35"/>
  <c r="H49" i="35"/>
  <c r="H143" i="35"/>
  <c r="I143" i="35"/>
  <c r="J143" i="35"/>
  <c r="K143" i="35"/>
  <c r="L143" i="35"/>
  <c r="M143" i="35"/>
  <c r="N49" i="35"/>
  <c r="N143" i="35"/>
  <c r="O143" i="35"/>
  <c r="C144" i="35"/>
  <c r="D144" i="35"/>
  <c r="E144" i="35"/>
  <c r="F144" i="35"/>
  <c r="P50" i="35"/>
  <c r="G144" i="35"/>
  <c r="H144" i="35"/>
  <c r="I50" i="35"/>
  <c r="I144" i="35"/>
  <c r="J50" i="35"/>
  <c r="J144" i="35"/>
  <c r="K144" i="35"/>
  <c r="L144" i="35"/>
  <c r="M144" i="35"/>
  <c r="N144" i="35"/>
  <c r="O144" i="35"/>
  <c r="C51" i="35"/>
  <c r="C145" i="35"/>
  <c r="D145" i="35"/>
  <c r="E145" i="35"/>
  <c r="F145" i="35"/>
  <c r="G145" i="35"/>
  <c r="H145" i="35"/>
  <c r="I145" i="35"/>
  <c r="J145" i="35"/>
  <c r="K145" i="35"/>
  <c r="L145" i="35"/>
  <c r="M145" i="35"/>
  <c r="N145" i="35"/>
  <c r="O145" i="35"/>
  <c r="C52" i="35"/>
  <c r="C146" i="35"/>
  <c r="D146" i="35"/>
  <c r="E146" i="35"/>
  <c r="F146" i="35"/>
  <c r="P52" i="35"/>
  <c r="G146" i="35"/>
  <c r="H146" i="35"/>
  <c r="I146" i="35"/>
  <c r="J52" i="35"/>
  <c r="J146" i="35"/>
  <c r="K146" i="35"/>
  <c r="L146" i="35"/>
  <c r="M146" i="35"/>
  <c r="N146" i="35"/>
  <c r="O146" i="35"/>
  <c r="C53" i="35"/>
  <c r="C147" i="35"/>
  <c r="D147" i="35"/>
  <c r="E147" i="35"/>
  <c r="F147" i="35"/>
  <c r="P53" i="35"/>
  <c r="G147" i="35"/>
  <c r="H147" i="35"/>
  <c r="I147" i="35"/>
  <c r="J53" i="35"/>
  <c r="J147" i="35"/>
  <c r="K147" i="35"/>
  <c r="L147" i="35"/>
  <c r="M147" i="35"/>
  <c r="N147" i="35"/>
  <c r="O147" i="35"/>
  <c r="C54" i="35"/>
  <c r="C148" i="35"/>
  <c r="D148" i="35"/>
  <c r="E148" i="35"/>
  <c r="F148" i="35"/>
  <c r="P54" i="35"/>
  <c r="G148" i="35"/>
  <c r="H148" i="35"/>
  <c r="I148" i="35"/>
  <c r="J148" i="35"/>
  <c r="K54" i="35"/>
  <c r="K148" i="35"/>
  <c r="L148" i="35"/>
  <c r="M148" i="35"/>
  <c r="N148" i="35"/>
  <c r="O54" i="35"/>
  <c r="O148" i="35"/>
  <c r="C55" i="35"/>
  <c r="C149" i="35"/>
  <c r="D149" i="35"/>
  <c r="E149" i="35"/>
  <c r="F149" i="35"/>
  <c r="H149" i="35"/>
  <c r="I149" i="35"/>
  <c r="J55" i="35"/>
  <c r="J149" i="35"/>
  <c r="K149" i="35"/>
  <c r="L149" i="35"/>
  <c r="M149" i="35"/>
  <c r="N149" i="35"/>
  <c r="O149" i="35"/>
  <c r="C150" i="35"/>
  <c r="D150" i="35"/>
  <c r="E150" i="35"/>
  <c r="F150" i="35"/>
  <c r="P56" i="35"/>
  <c r="G150" i="35"/>
  <c r="H150" i="35"/>
  <c r="I150" i="35"/>
  <c r="J150" i="35"/>
  <c r="K150" i="35"/>
  <c r="L150" i="35"/>
  <c r="M150" i="35"/>
  <c r="N150" i="35"/>
  <c r="O150" i="35"/>
  <c r="C151" i="35"/>
  <c r="D151" i="35"/>
  <c r="E151" i="35"/>
  <c r="F151" i="35"/>
  <c r="P57" i="35"/>
  <c r="G151" i="35"/>
  <c r="H151" i="35"/>
  <c r="I151" i="35"/>
  <c r="J151" i="35"/>
  <c r="K151" i="35"/>
  <c r="L151" i="35"/>
  <c r="M151" i="35"/>
  <c r="N151" i="35"/>
  <c r="O151" i="35"/>
  <c r="C152" i="35"/>
  <c r="D152" i="35"/>
  <c r="E152" i="35"/>
  <c r="F152" i="35"/>
  <c r="P58" i="35"/>
  <c r="G152" i="35"/>
  <c r="H152" i="35"/>
  <c r="I152" i="35"/>
  <c r="J152" i="35"/>
  <c r="K152" i="35"/>
  <c r="L152" i="35"/>
  <c r="M152" i="35"/>
  <c r="N152" i="35"/>
  <c r="O152" i="35"/>
  <c r="C59" i="35"/>
  <c r="C153" i="35"/>
  <c r="D153" i="35"/>
  <c r="E153" i="35"/>
  <c r="F153" i="35"/>
  <c r="P59" i="35"/>
  <c r="G153" i="35"/>
  <c r="H59" i="35"/>
  <c r="H153" i="35"/>
  <c r="I153" i="35"/>
  <c r="J153" i="35"/>
  <c r="K153" i="35"/>
  <c r="L153" i="35"/>
  <c r="M153" i="35"/>
  <c r="N153" i="35"/>
  <c r="O153" i="35"/>
  <c r="C63" i="35"/>
  <c r="G305" i="35"/>
  <c r="R304" i="35"/>
  <c r="Q304" i="35"/>
  <c r="P304" i="35"/>
  <c r="N299" i="35"/>
  <c r="O304" i="35"/>
  <c r="M299" i="35"/>
  <c r="N304" i="35"/>
  <c r="L299" i="35"/>
  <c r="M304" i="35"/>
  <c r="K299" i="35"/>
  <c r="L304" i="35"/>
  <c r="K304" i="35"/>
  <c r="J299" i="35"/>
  <c r="J304" i="35"/>
  <c r="I299" i="35"/>
  <c r="I304" i="35"/>
  <c r="H299" i="35"/>
  <c r="H304" i="35"/>
  <c r="G299" i="35"/>
  <c r="G304" i="35"/>
  <c r="F299" i="35"/>
  <c r="F304" i="35"/>
  <c r="E299" i="35"/>
  <c r="E304" i="35"/>
  <c r="D299" i="35"/>
  <c r="D304" i="35"/>
  <c r="C299" i="35"/>
  <c r="C304" i="35"/>
  <c r="G302" i="35"/>
  <c r="D298" i="35"/>
  <c r="E298" i="35"/>
  <c r="F298" i="35"/>
  <c r="G298" i="35"/>
  <c r="H298" i="35"/>
  <c r="I298" i="35"/>
  <c r="J298" i="35"/>
  <c r="K298" i="35"/>
  <c r="L298" i="35"/>
  <c r="M298" i="35"/>
  <c r="N298" i="35"/>
  <c r="O294" i="35"/>
  <c r="N294" i="35"/>
  <c r="M294" i="35"/>
  <c r="L294" i="35"/>
  <c r="K294" i="35"/>
  <c r="J294" i="35"/>
  <c r="I294" i="35"/>
  <c r="H294" i="35"/>
  <c r="G294" i="35"/>
  <c r="F294" i="35"/>
  <c r="E294" i="35"/>
  <c r="D294" i="35"/>
  <c r="C294" i="35"/>
  <c r="O293" i="35"/>
  <c r="N293" i="35"/>
  <c r="M293" i="35"/>
  <c r="L293" i="35"/>
  <c r="K293" i="35"/>
  <c r="J293" i="35"/>
  <c r="I293" i="35"/>
  <c r="H293" i="35"/>
  <c r="G293" i="35"/>
  <c r="F293" i="35"/>
  <c r="E293" i="35"/>
  <c r="D293" i="35"/>
  <c r="C293" i="35"/>
  <c r="O292" i="35"/>
  <c r="N292" i="35"/>
  <c r="M292" i="35"/>
  <c r="L292" i="35"/>
  <c r="K292" i="35"/>
  <c r="J292" i="35"/>
  <c r="I292" i="35"/>
  <c r="H292" i="35"/>
  <c r="G292" i="35"/>
  <c r="F292" i="35"/>
  <c r="E292" i="35"/>
  <c r="D292" i="35"/>
  <c r="C292" i="35"/>
  <c r="O291" i="35"/>
  <c r="N291" i="35"/>
  <c r="M291" i="35"/>
  <c r="L291" i="35"/>
  <c r="K291" i="35"/>
  <c r="J291" i="35"/>
  <c r="I291" i="35"/>
  <c r="H291" i="35"/>
  <c r="G291" i="35"/>
  <c r="F291" i="35"/>
  <c r="E291" i="35"/>
  <c r="D291" i="35"/>
  <c r="C291" i="35"/>
  <c r="N290" i="35"/>
  <c r="M290" i="35"/>
  <c r="L290" i="35"/>
  <c r="K290" i="35"/>
  <c r="J290" i="35"/>
  <c r="I290" i="35"/>
  <c r="H290" i="35"/>
  <c r="G290" i="35"/>
  <c r="F290" i="35"/>
  <c r="E290" i="35"/>
  <c r="D290" i="35"/>
  <c r="C290" i="35"/>
  <c r="O289" i="35"/>
  <c r="N289" i="35"/>
  <c r="M289" i="35"/>
  <c r="L289" i="35"/>
  <c r="K289" i="35"/>
  <c r="J289" i="35"/>
  <c r="I289" i="35"/>
  <c r="H289" i="35"/>
  <c r="G289" i="35"/>
  <c r="F289" i="35"/>
  <c r="E289" i="35"/>
  <c r="D289" i="35"/>
  <c r="C289" i="35"/>
  <c r="O288" i="35"/>
  <c r="N288" i="35"/>
  <c r="M288" i="35"/>
  <c r="L288" i="35"/>
  <c r="K288" i="35"/>
  <c r="J288" i="35"/>
  <c r="I288" i="35"/>
  <c r="H288" i="35"/>
  <c r="G288" i="35"/>
  <c r="F288" i="35"/>
  <c r="E288" i="35"/>
  <c r="D288" i="35"/>
  <c r="C288" i="35"/>
  <c r="O287" i="35"/>
  <c r="N287" i="35"/>
  <c r="M287" i="35"/>
  <c r="L287" i="35"/>
  <c r="K287" i="35"/>
  <c r="J287" i="35"/>
  <c r="I287" i="35"/>
  <c r="H287" i="35"/>
  <c r="G287" i="35"/>
  <c r="F287" i="35"/>
  <c r="E287" i="35"/>
  <c r="D287" i="35"/>
  <c r="C287" i="35"/>
  <c r="O286" i="35"/>
  <c r="N286" i="35"/>
  <c r="M286" i="35"/>
  <c r="L286" i="35"/>
  <c r="K286" i="35"/>
  <c r="J286" i="35"/>
  <c r="I286" i="35"/>
  <c r="H286" i="35"/>
  <c r="G286" i="35"/>
  <c r="F286" i="35"/>
  <c r="E286" i="35"/>
  <c r="D286" i="35"/>
  <c r="C286" i="35"/>
  <c r="O285" i="35"/>
  <c r="N285" i="35"/>
  <c r="M285" i="35"/>
  <c r="L285" i="35"/>
  <c r="K285" i="35"/>
  <c r="J285" i="35"/>
  <c r="I285" i="35"/>
  <c r="H285" i="35"/>
  <c r="G285" i="35"/>
  <c r="F285" i="35"/>
  <c r="E285" i="35"/>
  <c r="D285" i="35"/>
  <c r="C285" i="35"/>
  <c r="O284" i="35"/>
  <c r="N284" i="35"/>
  <c r="M284" i="35"/>
  <c r="L284" i="35"/>
  <c r="K284" i="35"/>
  <c r="J284" i="35"/>
  <c r="I284" i="35"/>
  <c r="H284" i="35"/>
  <c r="G284" i="35"/>
  <c r="F284" i="35"/>
  <c r="E284" i="35"/>
  <c r="D284" i="35"/>
  <c r="C284" i="35"/>
  <c r="O283" i="35"/>
  <c r="N283" i="35"/>
  <c r="M283" i="35"/>
  <c r="L283" i="35"/>
  <c r="K283" i="35"/>
  <c r="J283" i="35"/>
  <c r="I283" i="35"/>
  <c r="H283" i="35"/>
  <c r="G283" i="35"/>
  <c r="F283" i="35"/>
  <c r="E283" i="35"/>
  <c r="D283" i="35"/>
  <c r="C283" i="35"/>
  <c r="O282" i="35"/>
  <c r="N282" i="35"/>
  <c r="M282" i="35"/>
  <c r="L282" i="35"/>
  <c r="K282" i="35"/>
  <c r="J282" i="35"/>
  <c r="I282" i="35"/>
  <c r="H282" i="35"/>
  <c r="G282" i="35"/>
  <c r="F282" i="35"/>
  <c r="E282" i="35"/>
  <c r="D282" i="35"/>
  <c r="C282" i="35"/>
  <c r="O277" i="35"/>
  <c r="N277" i="35"/>
  <c r="M277" i="35"/>
  <c r="L277" i="35"/>
  <c r="K277" i="35"/>
  <c r="J277" i="35"/>
  <c r="I277" i="35"/>
  <c r="H277" i="35"/>
  <c r="G277" i="35"/>
  <c r="F277" i="35"/>
  <c r="E277" i="35"/>
  <c r="D277" i="35"/>
  <c r="C277" i="35"/>
  <c r="O276" i="35"/>
  <c r="N276" i="35"/>
  <c r="M276" i="35"/>
  <c r="L276" i="35"/>
  <c r="K276" i="35"/>
  <c r="J276" i="35"/>
  <c r="I276" i="35"/>
  <c r="H276" i="35"/>
  <c r="G276" i="35"/>
  <c r="F276" i="35"/>
  <c r="E276" i="35"/>
  <c r="D276" i="35"/>
  <c r="C276" i="35"/>
  <c r="O275" i="35"/>
  <c r="N275" i="35"/>
  <c r="M275" i="35"/>
  <c r="L275" i="35"/>
  <c r="K275" i="35"/>
  <c r="J275" i="35"/>
  <c r="I275" i="35"/>
  <c r="H275" i="35"/>
  <c r="G275" i="35"/>
  <c r="F275" i="35"/>
  <c r="E275" i="35"/>
  <c r="D275" i="35"/>
  <c r="C275" i="35"/>
  <c r="O274" i="35"/>
  <c r="N274" i="35"/>
  <c r="M274" i="35"/>
  <c r="L274" i="35"/>
  <c r="K274" i="35"/>
  <c r="J274" i="35"/>
  <c r="I274" i="35"/>
  <c r="H274" i="35"/>
  <c r="G274" i="35"/>
  <c r="F274" i="35"/>
  <c r="E274" i="35"/>
  <c r="D274" i="35"/>
  <c r="C274" i="35"/>
  <c r="O273" i="35"/>
  <c r="M273" i="35"/>
  <c r="L273" i="35"/>
  <c r="K273" i="35"/>
  <c r="J273" i="35"/>
  <c r="I273" i="35"/>
  <c r="H273" i="35"/>
  <c r="G273" i="35"/>
  <c r="F273" i="35"/>
  <c r="E273" i="35"/>
  <c r="D273" i="35"/>
  <c r="C273" i="35"/>
  <c r="O272" i="35"/>
  <c r="N272" i="35"/>
  <c r="M272" i="35"/>
  <c r="L272" i="35"/>
  <c r="K272" i="35"/>
  <c r="J272" i="35"/>
  <c r="I272" i="35"/>
  <c r="H272" i="35"/>
  <c r="G272" i="35"/>
  <c r="F272" i="35"/>
  <c r="E272" i="35"/>
  <c r="D272" i="35"/>
  <c r="C272" i="35"/>
  <c r="O271" i="35"/>
  <c r="N271" i="35"/>
  <c r="M271" i="35"/>
  <c r="L271" i="35"/>
  <c r="K271" i="35"/>
  <c r="J271" i="35"/>
  <c r="I271" i="35"/>
  <c r="H271" i="35"/>
  <c r="G271" i="35"/>
  <c r="F271" i="35"/>
  <c r="E271" i="35"/>
  <c r="D271" i="35"/>
  <c r="C271" i="35"/>
  <c r="O270" i="35"/>
  <c r="N270" i="35"/>
  <c r="M270" i="35"/>
  <c r="L270" i="35"/>
  <c r="K270" i="35"/>
  <c r="J270" i="35"/>
  <c r="I270" i="35"/>
  <c r="H270" i="35"/>
  <c r="G270" i="35"/>
  <c r="F270" i="35"/>
  <c r="E270" i="35"/>
  <c r="D270" i="35"/>
  <c r="C270" i="35"/>
  <c r="O269" i="35"/>
  <c r="N269" i="35"/>
  <c r="M269" i="35"/>
  <c r="L269" i="35"/>
  <c r="K269" i="35"/>
  <c r="J269" i="35"/>
  <c r="I269" i="35"/>
  <c r="H269" i="35"/>
  <c r="G269" i="35"/>
  <c r="F269" i="35"/>
  <c r="E269" i="35"/>
  <c r="D269" i="35"/>
  <c r="C269" i="35"/>
  <c r="O268" i="35"/>
  <c r="N268" i="35"/>
  <c r="M268" i="35"/>
  <c r="L268" i="35"/>
  <c r="K268" i="35"/>
  <c r="J268" i="35"/>
  <c r="I268" i="35"/>
  <c r="H268" i="35"/>
  <c r="G268" i="35"/>
  <c r="F268" i="35"/>
  <c r="E268" i="35"/>
  <c r="D268" i="35"/>
  <c r="C268" i="35"/>
  <c r="O267" i="35"/>
  <c r="N267" i="35"/>
  <c r="M267" i="35"/>
  <c r="L267" i="35"/>
  <c r="K267" i="35"/>
  <c r="J267" i="35"/>
  <c r="I267" i="35"/>
  <c r="H267" i="35"/>
  <c r="G267" i="35"/>
  <c r="F267" i="35"/>
  <c r="E267" i="35"/>
  <c r="D267" i="35"/>
  <c r="C267" i="35"/>
  <c r="O266" i="35"/>
  <c r="N266" i="35"/>
  <c r="M266" i="35"/>
  <c r="L266" i="35"/>
  <c r="K266" i="35"/>
  <c r="J266" i="35"/>
  <c r="I266" i="35"/>
  <c r="H266" i="35"/>
  <c r="G266" i="35"/>
  <c r="F266" i="35"/>
  <c r="E266" i="35"/>
  <c r="D266" i="35"/>
  <c r="C266" i="35"/>
  <c r="O265" i="35"/>
  <c r="N265" i="35"/>
  <c r="M265" i="35"/>
  <c r="L265" i="35"/>
  <c r="K265" i="35"/>
  <c r="J265" i="35"/>
  <c r="I265" i="35"/>
  <c r="H265" i="35"/>
  <c r="G265" i="35"/>
  <c r="F265" i="35"/>
  <c r="E265" i="35"/>
  <c r="D265" i="35"/>
  <c r="C265" i="35"/>
  <c r="O259" i="35"/>
  <c r="N259" i="35"/>
  <c r="M259" i="35"/>
  <c r="L259" i="35"/>
  <c r="K259" i="35"/>
  <c r="J259" i="35"/>
  <c r="I259" i="35"/>
  <c r="H259" i="35"/>
  <c r="G259" i="35"/>
  <c r="F259" i="35"/>
  <c r="E259" i="35"/>
  <c r="D259" i="35"/>
  <c r="C259" i="35"/>
  <c r="O258" i="35"/>
  <c r="N258" i="35"/>
  <c r="M258" i="35"/>
  <c r="L258" i="35"/>
  <c r="K258" i="35"/>
  <c r="J258" i="35"/>
  <c r="I258" i="35"/>
  <c r="H258" i="35"/>
  <c r="G258" i="35"/>
  <c r="F258" i="35"/>
  <c r="E258" i="35"/>
  <c r="D258" i="35"/>
  <c r="C258" i="35"/>
  <c r="O257" i="35"/>
  <c r="N257" i="35"/>
  <c r="M257" i="35"/>
  <c r="L257" i="35"/>
  <c r="K257" i="35"/>
  <c r="J257" i="35"/>
  <c r="I257" i="35"/>
  <c r="H257" i="35"/>
  <c r="G257" i="35"/>
  <c r="F257" i="35"/>
  <c r="E257" i="35"/>
  <c r="D257" i="35"/>
  <c r="C257" i="35"/>
  <c r="O256" i="35"/>
  <c r="N256" i="35"/>
  <c r="M256" i="35"/>
  <c r="L256" i="35"/>
  <c r="K256" i="35"/>
  <c r="J256" i="35"/>
  <c r="I256" i="35"/>
  <c r="H256" i="35"/>
  <c r="G256" i="35"/>
  <c r="F256" i="35"/>
  <c r="E256" i="35"/>
  <c r="D256" i="35"/>
  <c r="C256" i="35"/>
  <c r="O255" i="35"/>
  <c r="N255" i="35"/>
  <c r="L255" i="35"/>
  <c r="K255" i="35"/>
  <c r="J255" i="35"/>
  <c r="I255" i="35"/>
  <c r="H255" i="35"/>
  <c r="G255" i="35"/>
  <c r="F255" i="35"/>
  <c r="E255" i="35"/>
  <c r="D255" i="35"/>
  <c r="C255" i="35"/>
  <c r="O254" i="35"/>
  <c r="N254" i="35"/>
  <c r="M254" i="35"/>
  <c r="L254" i="35"/>
  <c r="K254" i="35"/>
  <c r="J254" i="35"/>
  <c r="I254" i="35"/>
  <c r="H254" i="35"/>
  <c r="G254" i="35"/>
  <c r="F254" i="35"/>
  <c r="E254" i="35"/>
  <c r="D254" i="35"/>
  <c r="C254" i="35"/>
  <c r="O253" i="35"/>
  <c r="N253" i="35"/>
  <c r="M253" i="35"/>
  <c r="L253" i="35"/>
  <c r="K253" i="35"/>
  <c r="J253" i="35"/>
  <c r="I253" i="35"/>
  <c r="H253" i="35"/>
  <c r="G253" i="35"/>
  <c r="F253" i="35"/>
  <c r="E253" i="35"/>
  <c r="D253" i="35"/>
  <c r="C253" i="35"/>
  <c r="O252" i="35"/>
  <c r="N252" i="35"/>
  <c r="M252" i="35"/>
  <c r="L252" i="35"/>
  <c r="K252" i="35"/>
  <c r="J252" i="35"/>
  <c r="I252" i="35"/>
  <c r="H252" i="35"/>
  <c r="G252" i="35"/>
  <c r="F252" i="35"/>
  <c r="E252" i="35"/>
  <c r="D252" i="35"/>
  <c r="C252" i="35"/>
  <c r="O251" i="35"/>
  <c r="N251" i="35"/>
  <c r="M251" i="35"/>
  <c r="L251" i="35"/>
  <c r="K251" i="35"/>
  <c r="J251" i="35"/>
  <c r="I251" i="35"/>
  <c r="H251" i="35"/>
  <c r="G251" i="35"/>
  <c r="F251" i="35"/>
  <c r="E251" i="35"/>
  <c r="D251" i="35"/>
  <c r="C251" i="35"/>
  <c r="O250" i="35"/>
  <c r="N250" i="35"/>
  <c r="M250" i="35"/>
  <c r="L250" i="35"/>
  <c r="K250" i="35"/>
  <c r="J250" i="35"/>
  <c r="I250" i="35"/>
  <c r="H250" i="35"/>
  <c r="G250" i="35"/>
  <c r="F250" i="35"/>
  <c r="E250" i="35"/>
  <c r="D250" i="35"/>
  <c r="C250" i="35"/>
  <c r="O249" i="35"/>
  <c r="N249" i="35"/>
  <c r="M249" i="35"/>
  <c r="L249" i="35"/>
  <c r="K249" i="35"/>
  <c r="J249" i="35"/>
  <c r="I249" i="35"/>
  <c r="H249" i="35"/>
  <c r="G249" i="35"/>
  <c r="F249" i="35"/>
  <c r="E249" i="35"/>
  <c r="D249" i="35"/>
  <c r="C249" i="35"/>
  <c r="O248" i="35"/>
  <c r="N248" i="35"/>
  <c r="M248" i="35"/>
  <c r="L248" i="35"/>
  <c r="K248" i="35"/>
  <c r="J248" i="35"/>
  <c r="I248" i="35"/>
  <c r="H248" i="35"/>
  <c r="G248" i="35"/>
  <c r="F248" i="35"/>
  <c r="E248" i="35"/>
  <c r="D248" i="35"/>
  <c r="C248" i="35"/>
  <c r="O247" i="35"/>
  <c r="N247" i="35"/>
  <c r="M247" i="35"/>
  <c r="L247" i="35"/>
  <c r="K247" i="35"/>
  <c r="J247" i="35"/>
  <c r="I247" i="35"/>
  <c r="H247" i="35"/>
  <c r="G247" i="35"/>
  <c r="F247" i="35"/>
  <c r="E247" i="35"/>
  <c r="D247" i="35"/>
  <c r="C247" i="35"/>
  <c r="O242" i="35"/>
  <c r="N242" i="35"/>
  <c r="M242" i="35"/>
  <c r="L242" i="35"/>
  <c r="K242" i="35"/>
  <c r="J242" i="35"/>
  <c r="I242" i="35"/>
  <c r="H242" i="35"/>
  <c r="G242" i="35"/>
  <c r="F242" i="35"/>
  <c r="E242" i="35"/>
  <c r="D242" i="35"/>
  <c r="C242" i="35"/>
  <c r="O241" i="35"/>
  <c r="N241" i="35"/>
  <c r="M241" i="35"/>
  <c r="L241" i="35"/>
  <c r="K241" i="35"/>
  <c r="J241" i="35"/>
  <c r="I241" i="35"/>
  <c r="H241" i="35"/>
  <c r="G241" i="35"/>
  <c r="F241" i="35"/>
  <c r="E241" i="35"/>
  <c r="D241" i="35"/>
  <c r="C241" i="35"/>
  <c r="O240" i="35"/>
  <c r="N240" i="35"/>
  <c r="M240" i="35"/>
  <c r="L240" i="35"/>
  <c r="K240" i="35"/>
  <c r="J240" i="35"/>
  <c r="I240" i="35"/>
  <c r="H240" i="35"/>
  <c r="G240" i="35"/>
  <c r="F240" i="35"/>
  <c r="E240" i="35"/>
  <c r="D240" i="35"/>
  <c r="C240" i="35"/>
  <c r="O239" i="35"/>
  <c r="N239" i="35"/>
  <c r="M239" i="35"/>
  <c r="L239" i="35"/>
  <c r="K239" i="35"/>
  <c r="J239" i="35"/>
  <c r="I239" i="35"/>
  <c r="H239" i="35"/>
  <c r="G239" i="35"/>
  <c r="F239" i="35"/>
  <c r="E239" i="35"/>
  <c r="D239" i="35"/>
  <c r="C239" i="35"/>
  <c r="O238" i="35"/>
  <c r="N238" i="35"/>
  <c r="M238" i="35"/>
  <c r="K238" i="35"/>
  <c r="J238" i="35"/>
  <c r="I238" i="35"/>
  <c r="H238" i="35"/>
  <c r="G238" i="35"/>
  <c r="F238" i="35"/>
  <c r="E238" i="35"/>
  <c r="D238" i="35"/>
  <c r="C238" i="35"/>
  <c r="O237" i="35"/>
  <c r="N237" i="35"/>
  <c r="M237" i="35"/>
  <c r="L237" i="35"/>
  <c r="K237" i="35"/>
  <c r="J237" i="35"/>
  <c r="I237" i="35"/>
  <c r="H237" i="35"/>
  <c r="G237" i="35"/>
  <c r="F237" i="35"/>
  <c r="E237" i="35"/>
  <c r="D237" i="35"/>
  <c r="C237" i="35"/>
  <c r="O236" i="35"/>
  <c r="N236" i="35"/>
  <c r="M236" i="35"/>
  <c r="L236" i="35"/>
  <c r="K236" i="35"/>
  <c r="J236" i="35"/>
  <c r="I236" i="35"/>
  <c r="H236" i="35"/>
  <c r="G236" i="35"/>
  <c r="F236" i="35"/>
  <c r="E236" i="35"/>
  <c r="D236" i="35"/>
  <c r="C236" i="35"/>
  <c r="O235" i="35"/>
  <c r="N235" i="35"/>
  <c r="M235" i="35"/>
  <c r="L235" i="35"/>
  <c r="K235" i="35"/>
  <c r="J235" i="35"/>
  <c r="I235" i="35"/>
  <c r="H235" i="35"/>
  <c r="G235" i="35"/>
  <c r="F235" i="35"/>
  <c r="E235" i="35"/>
  <c r="D235" i="35"/>
  <c r="C235" i="35"/>
  <c r="O234" i="35"/>
  <c r="N234" i="35"/>
  <c r="M234" i="35"/>
  <c r="L234" i="35"/>
  <c r="K234" i="35"/>
  <c r="J234" i="35"/>
  <c r="I234" i="35"/>
  <c r="H234" i="35"/>
  <c r="G234" i="35"/>
  <c r="F234" i="35"/>
  <c r="E234" i="35"/>
  <c r="D234" i="35"/>
  <c r="C234" i="35"/>
  <c r="O233" i="35"/>
  <c r="N233" i="35"/>
  <c r="M233" i="35"/>
  <c r="L233" i="35"/>
  <c r="K233" i="35"/>
  <c r="J233" i="35"/>
  <c r="I233" i="35"/>
  <c r="H233" i="35"/>
  <c r="G233" i="35"/>
  <c r="F233" i="35"/>
  <c r="E233" i="35"/>
  <c r="D233" i="35"/>
  <c r="C233" i="35"/>
  <c r="O232" i="35"/>
  <c r="N232" i="35"/>
  <c r="M232" i="35"/>
  <c r="L232" i="35"/>
  <c r="K232" i="35"/>
  <c r="J232" i="35"/>
  <c r="I232" i="35"/>
  <c r="H232" i="35"/>
  <c r="G232" i="35"/>
  <c r="F232" i="35"/>
  <c r="E232" i="35"/>
  <c r="D232" i="35"/>
  <c r="C232" i="35"/>
  <c r="O231" i="35"/>
  <c r="N231" i="35"/>
  <c r="M231" i="35"/>
  <c r="L231" i="35"/>
  <c r="K231" i="35"/>
  <c r="J231" i="35"/>
  <c r="I231" i="35"/>
  <c r="H231" i="35"/>
  <c r="G231" i="35"/>
  <c r="F231" i="35"/>
  <c r="E231" i="35"/>
  <c r="D231" i="35"/>
  <c r="C231" i="35"/>
  <c r="O230" i="35"/>
  <c r="N230" i="35"/>
  <c r="M230" i="35"/>
  <c r="L230" i="35"/>
  <c r="K230" i="35"/>
  <c r="J230" i="35"/>
  <c r="I230" i="35"/>
  <c r="H230" i="35"/>
  <c r="G230" i="35"/>
  <c r="F230" i="35"/>
  <c r="E230" i="35"/>
  <c r="D230" i="35"/>
  <c r="C230" i="35"/>
  <c r="O224" i="35"/>
  <c r="N224" i="35"/>
  <c r="M224" i="35"/>
  <c r="L224" i="35"/>
  <c r="K224" i="35"/>
  <c r="J224" i="35"/>
  <c r="I224" i="35"/>
  <c r="H224" i="35"/>
  <c r="G224" i="35"/>
  <c r="F224" i="35"/>
  <c r="E224" i="35"/>
  <c r="D224" i="35"/>
  <c r="C224" i="35"/>
  <c r="O223" i="35"/>
  <c r="N223" i="35"/>
  <c r="M223" i="35"/>
  <c r="L223" i="35"/>
  <c r="K223" i="35"/>
  <c r="J223" i="35"/>
  <c r="I223" i="35"/>
  <c r="H223" i="35"/>
  <c r="G223" i="35"/>
  <c r="F223" i="35"/>
  <c r="E223" i="35"/>
  <c r="D223" i="35"/>
  <c r="C223" i="35"/>
  <c r="O222" i="35"/>
  <c r="N222" i="35"/>
  <c r="M222" i="35"/>
  <c r="L222" i="35"/>
  <c r="K222" i="35"/>
  <c r="J222" i="35"/>
  <c r="I222" i="35"/>
  <c r="H222" i="35"/>
  <c r="G222" i="35"/>
  <c r="F222" i="35"/>
  <c r="E222" i="35"/>
  <c r="D222" i="35"/>
  <c r="C222" i="35"/>
  <c r="O221" i="35"/>
  <c r="N221" i="35"/>
  <c r="M221" i="35"/>
  <c r="L221" i="35"/>
  <c r="K221" i="35"/>
  <c r="J221" i="35"/>
  <c r="I221" i="35"/>
  <c r="H221" i="35"/>
  <c r="G221" i="35"/>
  <c r="F221" i="35"/>
  <c r="E221" i="35"/>
  <c r="D221" i="35"/>
  <c r="C221" i="35"/>
  <c r="O220" i="35"/>
  <c r="N220" i="35"/>
  <c r="M220" i="35"/>
  <c r="L220" i="35"/>
  <c r="J220" i="35"/>
  <c r="I220" i="35"/>
  <c r="H220" i="35"/>
  <c r="G220" i="35"/>
  <c r="F220" i="35"/>
  <c r="E220" i="35"/>
  <c r="D220" i="35"/>
  <c r="C220" i="35"/>
  <c r="O219" i="35"/>
  <c r="N219" i="35"/>
  <c r="M219" i="35"/>
  <c r="L219" i="35"/>
  <c r="K219" i="35"/>
  <c r="J219" i="35"/>
  <c r="I219" i="35"/>
  <c r="H219" i="35"/>
  <c r="G219" i="35"/>
  <c r="F219" i="35"/>
  <c r="E219" i="35"/>
  <c r="D219" i="35"/>
  <c r="C219" i="35"/>
  <c r="O218" i="35"/>
  <c r="N218" i="35"/>
  <c r="M218" i="35"/>
  <c r="L218" i="35"/>
  <c r="K218" i="35"/>
  <c r="J218" i="35"/>
  <c r="I218" i="35"/>
  <c r="H218" i="35"/>
  <c r="G218" i="35"/>
  <c r="F218" i="35"/>
  <c r="E218" i="35"/>
  <c r="D218" i="35"/>
  <c r="C218" i="35"/>
  <c r="O217" i="35"/>
  <c r="N217" i="35"/>
  <c r="M217" i="35"/>
  <c r="L217" i="35"/>
  <c r="K217" i="35"/>
  <c r="J217" i="35"/>
  <c r="I217" i="35"/>
  <c r="H217" i="35"/>
  <c r="G217" i="35"/>
  <c r="F217" i="35"/>
  <c r="E217" i="35"/>
  <c r="D217" i="35"/>
  <c r="C217" i="35"/>
  <c r="O216" i="35"/>
  <c r="N216" i="35"/>
  <c r="M216" i="35"/>
  <c r="L216" i="35"/>
  <c r="K216" i="35"/>
  <c r="J216" i="35"/>
  <c r="I216" i="35"/>
  <c r="H216" i="35"/>
  <c r="G216" i="35"/>
  <c r="F216" i="35"/>
  <c r="E216" i="35"/>
  <c r="D216" i="35"/>
  <c r="C216" i="35"/>
  <c r="O215" i="35"/>
  <c r="N215" i="35"/>
  <c r="M215" i="35"/>
  <c r="L215" i="35"/>
  <c r="K215" i="35"/>
  <c r="J215" i="35"/>
  <c r="I215" i="35"/>
  <c r="H215" i="35"/>
  <c r="G215" i="35"/>
  <c r="F215" i="35"/>
  <c r="E215" i="35"/>
  <c r="D215" i="35"/>
  <c r="C215" i="35"/>
  <c r="O214" i="35"/>
  <c r="N214" i="35"/>
  <c r="M214" i="35"/>
  <c r="L214" i="35"/>
  <c r="K214" i="35"/>
  <c r="J214" i="35"/>
  <c r="I214" i="35"/>
  <c r="H214" i="35"/>
  <c r="G214" i="35"/>
  <c r="F214" i="35"/>
  <c r="E214" i="35"/>
  <c r="D214" i="35"/>
  <c r="C214" i="35"/>
  <c r="O213" i="35"/>
  <c r="N213" i="35"/>
  <c r="M213" i="35"/>
  <c r="L213" i="35"/>
  <c r="K213" i="35"/>
  <c r="J213" i="35"/>
  <c r="I213" i="35"/>
  <c r="H213" i="35"/>
  <c r="G213" i="35"/>
  <c r="F213" i="35"/>
  <c r="E213" i="35"/>
  <c r="D213" i="35"/>
  <c r="C213" i="35"/>
  <c r="O212" i="35"/>
  <c r="N212" i="35"/>
  <c r="M212" i="35"/>
  <c r="L212" i="35"/>
  <c r="K212" i="35"/>
  <c r="J212" i="35"/>
  <c r="I212" i="35"/>
  <c r="H212" i="35"/>
  <c r="G212" i="35"/>
  <c r="F212" i="35"/>
  <c r="E212" i="35"/>
  <c r="D212" i="35"/>
  <c r="C212" i="35"/>
  <c r="O206" i="35"/>
  <c r="N206" i="35"/>
  <c r="M206" i="35"/>
  <c r="L206" i="35"/>
  <c r="K206" i="35"/>
  <c r="J206" i="35"/>
  <c r="I206" i="35"/>
  <c r="H206" i="35"/>
  <c r="G206" i="35"/>
  <c r="F206" i="35"/>
  <c r="E206" i="35"/>
  <c r="D206" i="35"/>
  <c r="C206" i="35"/>
  <c r="O205" i="35"/>
  <c r="N205" i="35"/>
  <c r="M205" i="35"/>
  <c r="L205" i="35"/>
  <c r="K205" i="35"/>
  <c r="J205" i="35"/>
  <c r="I205" i="35"/>
  <c r="H205" i="35"/>
  <c r="G205" i="35"/>
  <c r="F205" i="35"/>
  <c r="E205" i="35"/>
  <c r="D205" i="35"/>
  <c r="C205" i="35"/>
  <c r="O204" i="35"/>
  <c r="N204" i="35"/>
  <c r="M204" i="35"/>
  <c r="L204" i="35"/>
  <c r="K204" i="35"/>
  <c r="J204" i="35"/>
  <c r="I204" i="35"/>
  <c r="H204" i="35"/>
  <c r="G204" i="35"/>
  <c r="F204" i="35"/>
  <c r="E204" i="35"/>
  <c r="D204" i="35"/>
  <c r="C204" i="35"/>
  <c r="O203" i="35"/>
  <c r="N203" i="35"/>
  <c r="M203" i="35"/>
  <c r="L203" i="35"/>
  <c r="K203" i="35"/>
  <c r="J203" i="35"/>
  <c r="I203" i="35"/>
  <c r="H203" i="35"/>
  <c r="G203" i="35"/>
  <c r="F203" i="35"/>
  <c r="E203" i="35"/>
  <c r="D203" i="35"/>
  <c r="C203" i="35"/>
  <c r="O202" i="35"/>
  <c r="N202" i="35"/>
  <c r="M202" i="35"/>
  <c r="L202" i="35"/>
  <c r="K202" i="35"/>
  <c r="I202" i="35"/>
  <c r="H202" i="35"/>
  <c r="G202" i="35"/>
  <c r="F202" i="35"/>
  <c r="E202" i="35"/>
  <c r="D202" i="35"/>
  <c r="C202" i="35"/>
  <c r="O201" i="35"/>
  <c r="N201" i="35"/>
  <c r="M201" i="35"/>
  <c r="L201" i="35"/>
  <c r="K201" i="35"/>
  <c r="J201" i="35"/>
  <c r="I201" i="35"/>
  <c r="H201" i="35"/>
  <c r="G201" i="35"/>
  <c r="F201" i="35"/>
  <c r="E201" i="35"/>
  <c r="D201" i="35"/>
  <c r="C201" i="35"/>
  <c r="O200" i="35"/>
  <c r="N200" i="35"/>
  <c r="M200" i="35"/>
  <c r="L200" i="35"/>
  <c r="K200" i="35"/>
  <c r="J200" i="35"/>
  <c r="I200" i="35"/>
  <c r="H200" i="35"/>
  <c r="G200" i="35"/>
  <c r="F200" i="35"/>
  <c r="E200" i="35"/>
  <c r="D200" i="35"/>
  <c r="C200" i="35"/>
  <c r="O199" i="35"/>
  <c r="N199" i="35"/>
  <c r="M199" i="35"/>
  <c r="L199" i="35"/>
  <c r="K199" i="35"/>
  <c r="J199" i="35"/>
  <c r="I199" i="35"/>
  <c r="H199" i="35"/>
  <c r="G199" i="35"/>
  <c r="F199" i="35"/>
  <c r="E199" i="35"/>
  <c r="D199" i="35"/>
  <c r="C199" i="35"/>
  <c r="O198" i="35"/>
  <c r="N198" i="35"/>
  <c r="M198" i="35"/>
  <c r="L198" i="35"/>
  <c r="K198" i="35"/>
  <c r="J198" i="35"/>
  <c r="I198" i="35"/>
  <c r="H198" i="35"/>
  <c r="G198" i="35"/>
  <c r="F198" i="35"/>
  <c r="E198" i="35"/>
  <c r="D198" i="35"/>
  <c r="C198" i="35"/>
  <c r="O197" i="35"/>
  <c r="N197" i="35"/>
  <c r="M197" i="35"/>
  <c r="L197" i="35"/>
  <c r="K197" i="35"/>
  <c r="J197" i="35"/>
  <c r="I197" i="35"/>
  <c r="H197" i="35"/>
  <c r="G197" i="35"/>
  <c r="F197" i="35"/>
  <c r="E197" i="35"/>
  <c r="D197" i="35"/>
  <c r="C197" i="35"/>
  <c r="O196" i="35"/>
  <c r="N196" i="35"/>
  <c r="M196" i="35"/>
  <c r="L196" i="35"/>
  <c r="K196" i="35"/>
  <c r="J196" i="35"/>
  <c r="I196" i="35"/>
  <c r="H196" i="35"/>
  <c r="G196" i="35"/>
  <c r="F196" i="35"/>
  <c r="E196" i="35"/>
  <c r="D196" i="35"/>
  <c r="C196" i="35"/>
  <c r="O195" i="35"/>
  <c r="N195" i="35"/>
  <c r="M195" i="35"/>
  <c r="L195" i="35"/>
  <c r="K195" i="35"/>
  <c r="J195" i="35"/>
  <c r="I195" i="35"/>
  <c r="H195" i="35"/>
  <c r="G195" i="35"/>
  <c r="F195" i="35"/>
  <c r="E195" i="35"/>
  <c r="D195" i="35"/>
  <c r="C195" i="35"/>
  <c r="O194" i="35"/>
  <c r="N194" i="35"/>
  <c r="M194" i="35"/>
  <c r="L194" i="35"/>
  <c r="K194" i="35"/>
  <c r="J194" i="35"/>
  <c r="I194" i="35"/>
  <c r="H194" i="35"/>
  <c r="G194" i="35"/>
  <c r="F194" i="35"/>
  <c r="E194" i="35"/>
  <c r="D194" i="35"/>
  <c r="C194" i="35"/>
  <c r="O188" i="35"/>
  <c r="N188" i="35"/>
  <c r="M188" i="35"/>
  <c r="L188" i="35"/>
  <c r="K188" i="35"/>
  <c r="J188" i="35"/>
  <c r="I188" i="35"/>
  <c r="H188" i="35"/>
  <c r="G188" i="35"/>
  <c r="F188" i="35"/>
  <c r="E188" i="35"/>
  <c r="D188" i="35"/>
  <c r="C188" i="35"/>
  <c r="O187" i="35"/>
  <c r="N187" i="35"/>
  <c r="M187" i="35"/>
  <c r="L187" i="35"/>
  <c r="K187" i="35"/>
  <c r="J187" i="35"/>
  <c r="I187" i="35"/>
  <c r="H187" i="35"/>
  <c r="G187" i="35"/>
  <c r="F187" i="35"/>
  <c r="E187" i="35"/>
  <c r="D187" i="35"/>
  <c r="C187" i="35"/>
  <c r="O186" i="35"/>
  <c r="N186" i="35"/>
  <c r="M186" i="35"/>
  <c r="L186" i="35"/>
  <c r="K186" i="35"/>
  <c r="J186" i="35"/>
  <c r="I186" i="35"/>
  <c r="H186" i="35"/>
  <c r="G186" i="35"/>
  <c r="F186" i="35"/>
  <c r="E186" i="35"/>
  <c r="D186" i="35"/>
  <c r="C186" i="35"/>
  <c r="O185" i="35"/>
  <c r="N185" i="35"/>
  <c r="M185" i="35"/>
  <c r="L185" i="35"/>
  <c r="K185" i="35"/>
  <c r="J185" i="35"/>
  <c r="I185" i="35"/>
  <c r="H185" i="35"/>
  <c r="G185" i="35"/>
  <c r="F185" i="35"/>
  <c r="E185" i="35"/>
  <c r="D185" i="35"/>
  <c r="C185" i="35"/>
  <c r="O184" i="35"/>
  <c r="N184" i="35"/>
  <c r="M184" i="35"/>
  <c r="L184" i="35"/>
  <c r="K184" i="35"/>
  <c r="J184" i="35"/>
  <c r="H184" i="35"/>
  <c r="G184" i="35"/>
  <c r="F184" i="35"/>
  <c r="E184" i="35"/>
  <c r="D184" i="35"/>
  <c r="C184" i="35"/>
  <c r="O183" i="35"/>
  <c r="N183" i="35"/>
  <c r="M183" i="35"/>
  <c r="L183" i="35"/>
  <c r="K183" i="35"/>
  <c r="J183" i="35"/>
  <c r="I183" i="35"/>
  <c r="H183" i="35"/>
  <c r="G183" i="35"/>
  <c r="F183" i="35"/>
  <c r="E183" i="35"/>
  <c r="D183" i="35"/>
  <c r="C183" i="35"/>
  <c r="O182" i="35"/>
  <c r="N182" i="35"/>
  <c r="M182" i="35"/>
  <c r="L182" i="35"/>
  <c r="K182" i="35"/>
  <c r="J182" i="35"/>
  <c r="I182" i="35"/>
  <c r="H182" i="35"/>
  <c r="G182" i="35"/>
  <c r="F182" i="35"/>
  <c r="E182" i="35"/>
  <c r="D182" i="35"/>
  <c r="C182" i="35"/>
  <c r="O181" i="35"/>
  <c r="N181" i="35"/>
  <c r="M181" i="35"/>
  <c r="L181" i="35"/>
  <c r="K181" i="35"/>
  <c r="J181" i="35"/>
  <c r="I181" i="35"/>
  <c r="H181" i="35"/>
  <c r="G181" i="35"/>
  <c r="F181" i="35"/>
  <c r="E181" i="35"/>
  <c r="D181" i="35"/>
  <c r="C181" i="35"/>
  <c r="O180" i="35"/>
  <c r="N180" i="35"/>
  <c r="M180" i="35"/>
  <c r="L180" i="35"/>
  <c r="K180" i="35"/>
  <c r="J180" i="35"/>
  <c r="I180" i="35"/>
  <c r="H180" i="35"/>
  <c r="G180" i="35"/>
  <c r="F180" i="35"/>
  <c r="E180" i="35"/>
  <c r="D180" i="35"/>
  <c r="C180" i="35"/>
  <c r="O179" i="35"/>
  <c r="N179" i="35"/>
  <c r="M179" i="35"/>
  <c r="L179" i="35"/>
  <c r="K179" i="35"/>
  <c r="J179" i="35"/>
  <c r="I179" i="35"/>
  <c r="H179" i="35"/>
  <c r="G179" i="35"/>
  <c r="F179" i="35"/>
  <c r="E179" i="35"/>
  <c r="D179" i="35"/>
  <c r="C179" i="35"/>
  <c r="O178" i="35"/>
  <c r="N178" i="35"/>
  <c r="M178" i="35"/>
  <c r="L178" i="35"/>
  <c r="K178" i="35"/>
  <c r="J178" i="35"/>
  <c r="I178" i="35"/>
  <c r="H178" i="35"/>
  <c r="G178" i="35"/>
  <c r="F178" i="35"/>
  <c r="E178" i="35"/>
  <c r="D178" i="35"/>
  <c r="C178" i="35"/>
  <c r="O177" i="35"/>
  <c r="N177" i="35"/>
  <c r="M177" i="35"/>
  <c r="L177" i="35"/>
  <c r="K177" i="35"/>
  <c r="J177" i="35"/>
  <c r="I177" i="35"/>
  <c r="H177" i="35"/>
  <c r="G177" i="35"/>
  <c r="F177" i="35"/>
  <c r="E177" i="35"/>
  <c r="D177" i="35"/>
  <c r="C177" i="35"/>
  <c r="O176" i="35"/>
  <c r="N176" i="35"/>
  <c r="M176" i="35"/>
  <c r="L176" i="35"/>
  <c r="K176" i="35"/>
  <c r="J176" i="35"/>
  <c r="I176" i="35"/>
  <c r="H176" i="35"/>
  <c r="G176" i="35"/>
  <c r="F176" i="35"/>
  <c r="E176" i="35"/>
  <c r="D176" i="35"/>
  <c r="C176" i="35"/>
  <c r="O170" i="35"/>
  <c r="N170" i="35"/>
  <c r="M170" i="35"/>
  <c r="L170" i="35"/>
  <c r="K170" i="35"/>
  <c r="J170" i="35"/>
  <c r="I170" i="35"/>
  <c r="H170" i="35"/>
  <c r="G170" i="35"/>
  <c r="F170" i="35"/>
  <c r="E170" i="35"/>
  <c r="D170" i="35"/>
  <c r="C170" i="35"/>
  <c r="O169" i="35"/>
  <c r="N169" i="35"/>
  <c r="M169" i="35"/>
  <c r="L169" i="35"/>
  <c r="K169" i="35"/>
  <c r="J169" i="35"/>
  <c r="I169" i="35"/>
  <c r="H169" i="35"/>
  <c r="G169" i="35"/>
  <c r="F169" i="35"/>
  <c r="E169" i="35"/>
  <c r="D169" i="35"/>
  <c r="C169" i="35"/>
  <c r="O168" i="35"/>
  <c r="N168" i="35"/>
  <c r="M168" i="35"/>
  <c r="L168" i="35"/>
  <c r="K168" i="35"/>
  <c r="J168" i="35"/>
  <c r="I168" i="35"/>
  <c r="H168" i="35"/>
  <c r="G168" i="35"/>
  <c r="F168" i="35"/>
  <c r="E168" i="35"/>
  <c r="D168" i="35"/>
  <c r="C168" i="35"/>
  <c r="O167" i="35"/>
  <c r="N167" i="35"/>
  <c r="M167" i="35"/>
  <c r="L167" i="35"/>
  <c r="K167" i="35"/>
  <c r="J167" i="35"/>
  <c r="I167" i="35"/>
  <c r="H167" i="35"/>
  <c r="G167" i="35"/>
  <c r="F167" i="35"/>
  <c r="E167" i="35"/>
  <c r="D167" i="35"/>
  <c r="C167" i="35"/>
  <c r="O166" i="35"/>
  <c r="N166" i="35"/>
  <c r="M166" i="35"/>
  <c r="L166" i="35"/>
  <c r="K166" i="35"/>
  <c r="J166" i="35"/>
  <c r="I166" i="35"/>
  <c r="G166" i="35"/>
  <c r="F166" i="35"/>
  <c r="E166" i="35"/>
  <c r="D166" i="35"/>
  <c r="C166" i="35"/>
  <c r="O165" i="35"/>
  <c r="N165" i="35"/>
  <c r="M165" i="35"/>
  <c r="L165" i="35"/>
  <c r="K165" i="35"/>
  <c r="J165" i="35"/>
  <c r="I165" i="35"/>
  <c r="H165" i="35"/>
  <c r="G165" i="35"/>
  <c r="F165" i="35"/>
  <c r="E165" i="35"/>
  <c r="D165" i="35"/>
  <c r="C165" i="35"/>
  <c r="O164" i="35"/>
  <c r="N164" i="35"/>
  <c r="M164" i="35"/>
  <c r="L164" i="35"/>
  <c r="K164" i="35"/>
  <c r="J164" i="35"/>
  <c r="I164" i="35"/>
  <c r="H164" i="35"/>
  <c r="G164" i="35"/>
  <c r="F164" i="35"/>
  <c r="E164" i="35"/>
  <c r="D164" i="35"/>
  <c r="C164" i="35"/>
  <c r="O163" i="35"/>
  <c r="N163" i="35"/>
  <c r="M163" i="35"/>
  <c r="L163" i="35"/>
  <c r="K163" i="35"/>
  <c r="J163" i="35"/>
  <c r="I163" i="35"/>
  <c r="H163" i="35"/>
  <c r="G163" i="35"/>
  <c r="F163" i="35"/>
  <c r="E163" i="35"/>
  <c r="D163" i="35"/>
  <c r="C163" i="35"/>
  <c r="O162" i="35"/>
  <c r="N162" i="35"/>
  <c r="M162" i="35"/>
  <c r="L162" i="35"/>
  <c r="K162" i="35"/>
  <c r="J162" i="35"/>
  <c r="I162" i="35"/>
  <c r="H162" i="35"/>
  <c r="G162" i="35"/>
  <c r="F162" i="35"/>
  <c r="E162" i="35"/>
  <c r="D162" i="35"/>
  <c r="C162" i="35"/>
  <c r="O161" i="35"/>
  <c r="N161" i="35"/>
  <c r="M161" i="35"/>
  <c r="L161" i="35"/>
  <c r="K161" i="35"/>
  <c r="J161" i="35"/>
  <c r="I161" i="35"/>
  <c r="H161" i="35"/>
  <c r="G161" i="35"/>
  <c r="F161" i="35"/>
  <c r="E161" i="35"/>
  <c r="D161" i="35"/>
  <c r="C161" i="35"/>
  <c r="O160" i="35"/>
  <c r="N160" i="35"/>
  <c r="M160" i="35"/>
  <c r="L160" i="35"/>
  <c r="K160" i="35"/>
  <c r="J160" i="35"/>
  <c r="I160" i="35"/>
  <c r="H160" i="35"/>
  <c r="G160" i="35"/>
  <c r="F160" i="35"/>
  <c r="E160" i="35"/>
  <c r="D160" i="35"/>
  <c r="C160" i="35"/>
  <c r="O159" i="35"/>
  <c r="N159" i="35"/>
  <c r="M159" i="35"/>
  <c r="L159" i="35"/>
  <c r="K159" i="35"/>
  <c r="J159" i="35"/>
  <c r="I159" i="35"/>
  <c r="H159" i="35"/>
  <c r="G159" i="35"/>
  <c r="F159" i="35"/>
  <c r="E159" i="35"/>
  <c r="D159" i="35"/>
  <c r="C159" i="35"/>
  <c r="O158" i="35"/>
  <c r="N158" i="35"/>
  <c r="M158" i="35"/>
  <c r="L158" i="35"/>
  <c r="K158" i="35"/>
  <c r="J158" i="35"/>
  <c r="I158" i="35"/>
  <c r="H158" i="35"/>
  <c r="G158" i="35"/>
  <c r="F158" i="35"/>
  <c r="E158" i="35"/>
  <c r="D158" i="35"/>
  <c r="C158" i="35"/>
  <c r="O134" i="35"/>
  <c r="N134" i="35"/>
  <c r="M134" i="35"/>
  <c r="L134" i="35"/>
  <c r="K134" i="35"/>
  <c r="J134" i="35"/>
  <c r="I134" i="35"/>
  <c r="H134" i="35"/>
  <c r="G134" i="35"/>
  <c r="F134" i="35"/>
  <c r="E134" i="35"/>
  <c r="D134" i="35"/>
  <c r="C134" i="35"/>
  <c r="O133" i="35"/>
  <c r="N133" i="35"/>
  <c r="M133" i="35"/>
  <c r="L133" i="35"/>
  <c r="K133" i="35"/>
  <c r="J133" i="35"/>
  <c r="I133" i="35"/>
  <c r="H133" i="35"/>
  <c r="G133" i="35"/>
  <c r="F133" i="35"/>
  <c r="E133" i="35"/>
  <c r="D133" i="35"/>
  <c r="C133" i="35"/>
  <c r="O132" i="35"/>
  <c r="N132" i="35"/>
  <c r="M132" i="35"/>
  <c r="L132" i="35"/>
  <c r="K132" i="35"/>
  <c r="J132" i="35"/>
  <c r="I132" i="35"/>
  <c r="H132" i="35"/>
  <c r="G132" i="35"/>
  <c r="F132" i="35"/>
  <c r="E132" i="35"/>
  <c r="D132" i="35"/>
  <c r="C132" i="35"/>
  <c r="O131" i="35"/>
  <c r="N131" i="35"/>
  <c r="M131" i="35"/>
  <c r="L131" i="35"/>
  <c r="K131" i="35"/>
  <c r="J131" i="35"/>
  <c r="I131" i="35"/>
  <c r="H131" i="35"/>
  <c r="G131" i="35"/>
  <c r="F131" i="35"/>
  <c r="E131" i="35"/>
  <c r="D131" i="35"/>
  <c r="C131" i="35"/>
  <c r="O130" i="35"/>
  <c r="N130" i="35"/>
  <c r="M130" i="35"/>
  <c r="L130" i="35"/>
  <c r="K130" i="35"/>
  <c r="J130" i="35"/>
  <c r="I130" i="35"/>
  <c r="H130" i="35"/>
  <c r="G130" i="35"/>
  <c r="E130" i="35"/>
  <c r="D130" i="35"/>
  <c r="C130" i="35"/>
  <c r="O129" i="35"/>
  <c r="N129" i="35"/>
  <c r="M129" i="35"/>
  <c r="L129" i="35"/>
  <c r="K129" i="35"/>
  <c r="J129" i="35"/>
  <c r="I129" i="35"/>
  <c r="H129" i="35"/>
  <c r="G129" i="35"/>
  <c r="F129" i="35"/>
  <c r="E129" i="35"/>
  <c r="D129" i="35"/>
  <c r="C129" i="35"/>
  <c r="O128" i="35"/>
  <c r="N128" i="35"/>
  <c r="M128" i="35"/>
  <c r="L128" i="35"/>
  <c r="K128" i="35"/>
  <c r="J128" i="35"/>
  <c r="I128" i="35"/>
  <c r="H128" i="35"/>
  <c r="G128" i="35"/>
  <c r="F128" i="35"/>
  <c r="E128" i="35"/>
  <c r="D128" i="35"/>
  <c r="C128" i="35"/>
  <c r="O127" i="35"/>
  <c r="N127" i="35"/>
  <c r="M127" i="35"/>
  <c r="L127" i="35"/>
  <c r="K127" i="35"/>
  <c r="J127" i="35"/>
  <c r="I127" i="35"/>
  <c r="H127" i="35"/>
  <c r="G127" i="35"/>
  <c r="F127" i="35"/>
  <c r="E127" i="35"/>
  <c r="D127" i="35"/>
  <c r="C127" i="35"/>
  <c r="O126" i="35"/>
  <c r="N126" i="35"/>
  <c r="M126" i="35"/>
  <c r="L126" i="35"/>
  <c r="K126" i="35"/>
  <c r="J126" i="35"/>
  <c r="I126" i="35"/>
  <c r="H126" i="35"/>
  <c r="G126" i="35"/>
  <c r="F126" i="35"/>
  <c r="E126" i="35"/>
  <c r="D126" i="35"/>
  <c r="C126" i="35"/>
  <c r="O125" i="35"/>
  <c r="N125" i="35"/>
  <c r="M125" i="35"/>
  <c r="L125" i="35"/>
  <c r="K125" i="35"/>
  <c r="J125" i="35"/>
  <c r="I125" i="35"/>
  <c r="H125" i="35"/>
  <c r="G125" i="35"/>
  <c r="F125" i="35"/>
  <c r="E125" i="35"/>
  <c r="D125" i="35"/>
  <c r="C125" i="35"/>
  <c r="O124" i="35"/>
  <c r="N124" i="35"/>
  <c r="M124" i="35"/>
  <c r="L124" i="35"/>
  <c r="K124" i="35"/>
  <c r="J124" i="35"/>
  <c r="I124" i="35"/>
  <c r="H124" i="35"/>
  <c r="G124" i="35"/>
  <c r="F124" i="35"/>
  <c r="E124" i="35"/>
  <c r="D124" i="35"/>
  <c r="C124" i="35"/>
  <c r="O123" i="35"/>
  <c r="N123" i="35"/>
  <c r="M123" i="35"/>
  <c r="L123" i="35"/>
  <c r="K123" i="35"/>
  <c r="J123" i="35"/>
  <c r="I123" i="35"/>
  <c r="H123" i="35"/>
  <c r="G123" i="35"/>
  <c r="F123" i="35"/>
  <c r="E123" i="35"/>
  <c r="D123" i="35"/>
  <c r="C123" i="35"/>
  <c r="O122" i="35"/>
  <c r="N122" i="35"/>
  <c r="M122" i="35"/>
  <c r="L122" i="35"/>
  <c r="K122" i="35"/>
  <c r="J122" i="35"/>
  <c r="I122" i="35"/>
  <c r="H122" i="35"/>
  <c r="G122" i="35"/>
  <c r="F122" i="35"/>
  <c r="E122" i="35"/>
  <c r="D122" i="35"/>
  <c r="C122" i="35"/>
  <c r="O115" i="35"/>
  <c r="N115" i="35"/>
  <c r="M115" i="35"/>
  <c r="L115" i="35"/>
  <c r="K115" i="35"/>
  <c r="J115" i="35"/>
  <c r="I115" i="35"/>
  <c r="H115" i="35"/>
  <c r="G115" i="35"/>
  <c r="F115" i="35"/>
  <c r="E115" i="35"/>
  <c r="D115" i="35"/>
  <c r="C115" i="35"/>
  <c r="O114" i="35"/>
  <c r="N114" i="35"/>
  <c r="M114" i="35"/>
  <c r="L114" i="35"/>
  <c r="K114" i="35"/>
  <c r="J114" i="35"/>
  <c r="I114" i="35"/>
  <c r="H114" i="35"/>
  <c r="G114" i="35"/>
  <c r="F114" i="35"/>
  <c r="E114" i="35"/>
  <c r="D114" i="35"/>
  <c r="C114" i="35"/>
  <c r="O113" i="35"/>
  <c r="N113" i="35"/>
  <c r="M113" i="35"/>
  <c r="L113" i="35"/>
  <c r="K113" i="35"/>
  <c r="J113" i="35"/>
  <c r="I113" i="35"/>
  <c r="H113" i="35"/>
  <c r="G113" i="35"/>
  <c r="F113" i="35"/>
  <c r="E113" i="35"/>
  <c r="D113" i="35"/>
  <c r="C113" i="35"/>
  <c r="O112" i="35"/>
  <c r="N112" i="35"/>
  <c r="M112" i="35"/>
  <c r="L112" i="35"/>
  <c r="K112" i="35"/>
  <c r="J112" i="35"/>
  <c r="I112" i="35"/>
  <c r="H112" i="35"/>
  <c r="G112" i="35"/>
  <c r="F112" i="35"/>
  <c r="E112" i="35"/>
  <c r="D112" i="35"/>
  <c r="C112" i="35"/>
  <c r="O111" i="35"/>
  <c r="N111" i="35"/>
  <c r="M111" i="35"/>
  <c r="L111" i="35"/>
  <c r="K111" i="35"/>
  <c r="J111" i="35"/>
  <c r="I111" i="35"/>
  <c r="H111" i="35"/>
  <c r="G111" i="35"/>
  <c r="F111" i="35"/>
  <c r="D111" i="35"/>
  <c r="C111" i="35"/>
  <c r="O110" i="35"/>
  <c r="N110" i="35"/>
  <c r="M110" i="35"/>
  <c r="L110" i="35"/>
  <c r="K110" i="35"/>
  <c r="J110" i="35"/>
  <c r="I110" i="35"/>
  <c r="H110" i="35"/>
  <c r="G110" i="35"/>
  <c r="F110" i="35"/>
  <c r="E110" i="35"/>
  <c r="D110" i="35"/>
  <c r="C110" i="35"/>
  <c r="O109" i="35"/>
  <c r="N109" i="35"/>
  <c r="M109" i="35"/>
  <c r="L109" i="35"/>
  <c r="K109" i="35"/>
  <c r="J109" i="35"/>
  <c r="I109" i="35"/>
  <c r="H109" i="35"/>
  <c r="G109" i="35"/>
  <c r="F109" i="35"/>
  <c r="E109" i="35"/>
  <c r="D109" i="35"/>
  <c r="C109" i="35"/>
  <c r="O108" i="35"/>
  <c r="N108" i="35"/>
  <c r="M108" i="35"/>
  <c r="L108" i="35"/>
  <c r="K108" i="35"/>
  <c r="J108" i="35"/>
  <c r="I108" i="35"/>
  <c r="H108" i="35"/>
  <c r="G108" i="35"/>
  <c r="F108" i="35"/>
  <c r="E108" i="35"/>
  <c r="D108" i="35"/>
  <c r="C108" i="35"/>
  <c r="O107" i="35"/>
  <c r="N107" i="35"/>
  <c r="M107" i="35"/>
  <c r="L107" i="35"/>
  <c r="K107" i="35"/>
  <c r="J107" i="35"/>
  <c r="I107" i="35"/>
  <c r="H107" i="35"/>
  <c r="G107" i="35"/>
  <c r="F107" i="35"/>
  <c r="E107" i="35"/>
  <c r="D107" i="35"/>
  <c r="C107" i="35"/>
  <c r="O106" i="35"/>
  <c r="N106" i="35"/>
  <c r="M106" i="35"/>
  <c r="L106" i="35"/>
  <c r="K106" i="35"/>
  <c r="J106" i="35"/>
  <c r="I106" i="35"/>
  <c r="H106" i="35"/>
  <c r="G106" i="35"/>
  <c r="F106" i="35"/>
  <c r="E106" i="35"/>
  <c r="D106" i="35"/>
  <c r="C106" i="35"/>
  <c r="O105" i="35"/>
  <c r="N105" i="35"/>
  <c r="M105" i="35"/>
  <c r="L105" i="35"/>
  <c r="K105" i="35"/>
  <c r="J105" i="35"/>
  <c r="I105" i="35"/>
  <c r="H105" i="35"/>
  <c r="G105" i="35"/>
  <c r="F105" i="35"/>
  <c r="E105" i="35"/>
  <c r="D105" i="35"/>
  <c r="C105" i="35"/>
  <c r="O104" i="35"/>
  <c r="N104" i="35"/>
  <c r="M104" i="35"/>
  <c r="L104" i="35"/>
  <c r="K104" i="35"/>
  <c r="J104" i="35"/>
  <c r="I104" i="35"/>
  <c r="H104" i="35"/>
  <c r="G104" i="35"/>
  <c r="F104" i="35"/>
  <c r="E104" i="35"/>
  <c r="D104" i="35"/>
  <c r="C104" i="35"/>
  <c r="O103" i="35"/>
  <c r="N103" i="35"/>
  <c r="M103" i="35"/>
  <c r="L103" i="35"/>
  <c r="K103" i="35"/>
  <c r="J103" i="35"/>
  <c r="I103" i="35"/>
  <c r="H103" i="35"/>
  <c r="G103" i="35"/>
  <c r="F103" i="35"/>
  <c r="E103" i="35"/>
  <c r="D103" i="35"/>
  <c r="C103" i="35"/>
  <c r="O97" i="35"/>
  <c r="N97" i="35"/>
  <c r="M97" i="35"/>
  <c r="L97" i="35"/>
  <c r="K97" i="35"/>
  <c r="J97" i="35"/>
  <c r="I97" i="35"/>
  <c r="H97" i="35"/>
  <c r="G97" i="35"/>
  <c r="F97" i="35"/>
  <c r="E97" i="35"/>
  <c r="D97" i="35"/>
  <c r="C97" i="35"/>
  <c r="O96" i="35"/>
  <c r="N96" i="35"/>
  <c r="M96" i="35"/>
  <c r="L96" i="35"/>
  <c r="K96" i="35"/>
  <c r="J96" i="35"/>
  <c r="I96" i="35"/>
  <c r="H96" i="35"/>
  <c r="G96" i="35"/>
  <c r="F96" i="35"/>
  <c r="E96" i="35"/>
  <c r="D96" i="35"/>
  <c r="C96" i="35"/>
  <c r="O95" i="35"/>
  <c r="N95" i="35"/>
  <c r="M95" i="35"/>
  <c r="L95" i="35"/>
  <c r="K95" i="35"/>
  <c r="J95" i="35"/>
  <c r="I95" i="35"/>
  <c r="H95" i="35"/>
  <c r="G95" i="35"/>
  <c r="F95" i="35"/>
  <c r="E95" i="35"/>
  <c r="D95" i="35"/>
  <c r="C95" i="35"/>
  <c r="O94" i="35"/>
  <c r="N94" i="35"/>
  <c r="M94" i="35"/>
  <c r="L94" i="35"/>
  <c r="K94" i="35"/>
  <c r="J94" i="35"/>
  <c r="I94" i="35"/>
  <c r="H94" i="35"/>
  <c r="G94" i="35"/>
  <c r="F94" i="35"/>
  <c r="E94" i="35"/>
  <c r="D94" i="35"/>
  <c r="C94" i="35"/>
  <c r="O93" i="35"/>
  <c r="N93" i="35"/>
  <c r="M93" i="35"/>
  <c r="L93" i="35"/>
  <c r="K93" i="35"/>
  <c r="J93" i="35"/>
  <c r="I93" i="35"/>
  <c r="H93" i="35"/>
  <c r="G93" i="35"/>
  <c r="F93" i="35"/>
  <c r="E93" i="35"/>
  <c r="C93" i="35"/>
  <c r="O92" i="35"/>
  <c r="N92" i="35"/>
  <c r="M92" i="35"/>
  <c r="L92" i="35"/>
  <c r="K92" i="35"/>
  <c r="J92" i="35"/>
  <c r="I92" i="35"/>
  <c r="H92" i="35"/>
  <c r="G92" i="35"/>
  <c r="F92" i="35"/>
  <c r="E92" i="35"/>
  <c r="D92" i="35"/>
  <c r="C92" i="35"/>
  <c r="O91" i="35"/>
  <c r="N91" i="35"/>
  <c r="M91" i="35"/>
  <c r="L91" i="35"/>
  <c r="K91" i="35"/>
  <c r="J91" i="35"/>
  <c r="I91" i="35"/>
  <c r="H91" i="35"/>
  <c r="G91" i="35"/>
  <c r="F91" i="35"/>
  <c r="E91" i="35"/>
  <c r="D91" i="35"/>
  <c r="C91" i="35"/>
  <c r="O90" i="35"/>
  <c r="N90" i="35"/>
  <c r="M90" i="35"/>
  <c r="L90" i="35"/>
  <c r="K90" i="35"/>
  <c r="J90" i="35"/>
  <c r="I90" i="35"/>
  <c r="H90" i="35"/>
  <c r="G90" i="35"/>
  <c r="F90" i="35"/>
  <c r="E90" i="35"/>
  <c r="D90" i="35"/>
  <c r="C90" i="35"/>
  <c r="O89" i="35"/>
  <c r="N89" i="35"/>
  <c r="M89" i="35"/>
  <c r="L89" i="35"/>
  <c r="K89" i="35"/>
  <c r="J89" i="35"/>
  <c r="I89" i="35"/>
  <c r="H89" i="35"/>
  <c r="G89" i="35"/>
  <c r="F89" i="35"/>
  <c r="E89" i="35"/>
  <c r="D89" i="35"/>
  <c r="C89" i="35"/>
  <c r="O88" i="35"/>
  <c r="N88" i="35"/>
  <c r="M88" i="35"/>
  <c r="L88" i="35"/>
  <c r="K88" i="35"/>
  <c r="J88" i="35"/>
  <c r="I88" i="35"/>
  <c r="H88" i="35"/>
  <c r="G88" i="35"/>
  <c r="F88" i="35"/>
  <c r="E88" i="35"/>
  <c r="D88" i="35"/>
  <c r="C88" i="35"/>
  <c r="O87" i="35"/>
  <c r="N87" i="35"/>
  <c r="M87" i="35"/>
  <c r="L87" i="35"/>
  <c r="K87" i="35"/>
  <c r="J87" i="35"/>
  <c r="I87" i="35"/>
  <c r="H87" i="35"/>
  <c r="G87" i="35"/>
  <c r="F87" i="35"/>
  <c r="E87" i="35"/>
  <c r="D87" i="35"/>
  <c r="C87" i="35"/>
  <c r="O86" i="35"/>
  <c r="N86" i="35"/>
  <c r="M86" i="35"/>
  <c r="L86" i="35"/>
  <c r="K86" i="35"/>
  <c r="J86" i="35"/>
  <c r="I86" i="35"/>
  <c r="H86" i="35"/>
  <c r="G86" i="35"/>
  <c r="F86" i="35"/>
  <c r="E86" i="35"/>
  <c r="D86" i="35"/>
  <c r="C86" i="35"/>
  <c r="O85" i="35"/>
  <c r="N85" i="35"/>
  <c r="M85" i="35"/>
  <c r="L85" i="35"/>
  <c r="K85" i="35"/>
  <c r="J85" i="35"/>
  <c r="I85" i="35"/>
  <c r="H85" i="35"/>
  <c r="G85" i="35"/>
  <c r="F85" i="35"/>
  <c r="E85" i="35"/>
  <c r="D85" i="35"/>
  <c r="C85" i="35"/>
  <c r="O79" i="35"/>
  <c r="N79" i="35"/>
  <c r="M79" i="35"/>
  <c r="L79" i="35"/>
  <c r="K79" i="35"/>
  <c r="J79" i="35"/>
  <c r="I79" i="35"/>
  <c r="H79" i="35"/>
  <c r="G79" i="35"/>
  <c r="F79" i="35"/>
  <c r="E79" i="35"/>
  <c r="D79" i="35"/>
  <c r="C79" i="35"/>
  <c r="O78" i="35"/>
  <c r="N78" i="35"/>
  <c r="M78" i="35"/>
  <c r="L78" i="35"/>
  <c r="K78" i="35"/>
  <c r="J78" i="35"/>
  <c r="I78" i="35"/>
  <c r="H78" i="35"/>
  <c r="G78" i="35"/>
  <c r="F78" i="35"/>
  <c r="E78" i="35"/>
  <c r="D78" i="35"/>
  <c r="C78" i="35"/>
  <c r="O77" i="35"/>
  <c r="N77" i="35"/>
  <c r="M77" i="35"/>
  <c r="L77" i="35"/>
  <c r="K77" i="35"/>
  <c r="J77" i="35"/>
  <c r="I77" i="35"/>
  <c r="H77" i="35"/>
  <c r="G77" i="35"/>
  <c r="F77" i="35"/>
  <c r="E77" i="35"/>
  <c r="D77" i="35"/>
  <c r="C77" i="35"/>
  <c r="O76" i="35"/>
  <c r="N76" i="35"/>
  <c r="M76" i="35"/>
  <c r="L76" i="35"/>
  <c r="K76" i="35"/>
  <c r="J76" i="35"/>
  <c r="I76" i="35"/>
  <c r="H76" i="35"/>
  <c r="G76" i="35"/>
  <c r="F76" i="35"/>
  <c r="E76" i="35"/>
  <c r="D76" i="35"/>
  <c r="C76" i="35"/>
  <c r="O75" i="35"/>
  <c r="N75" i="35"/>
  <c r="M75" i="35"/>
  <c r="L75" i="35"/>
  <c r="K75" i="35"/>
  <c r="J75" i="35"/>
  <c r="I75" i="35"/>
  <c r="H75" i="35"/>
  <c r="G75" i="35"/>
  <c r="F75" i="35"/>
  <c r="E75" i="35"/>
  <c r="D75" i="35"/>
  <c r="O74" i="35"/>
  <c r="N74" i="35"/>
  <c r="M74" i="35"/>
  <c r="L74" i="35"/>
  <c r="K74" i="35"/>
  <c r="J74" i="35"/>
  <c r="I74" i="35"/>
  <c r="H74" i="35"/>
  <c r="G74" i="35"/>
  <c r="F74" i="35"/>
  <c r="E74" i="35"/>
  <c r="D74" i="35"/>
  <c r="C74" i="35"/>
  <c r="O73" i="35"/>
  <c r="N73" i="35"/>
  <c r="M73" i="35"/>
  <c r="L73" i="35"/>
  <c r="K73" i="35"/>
  <c r="J73" i="35"/>
  <c r="I73" i="35"/>
  <c r="H73" i="35"/>
  <c r="G73" i="35"/>
  <c r="F73" i="35"/>
  <c r="E73" i="35"/>
  <c r="D73" i="35"/>
  <c r="C73" i="35"/>
  <c r="O72" i="35"/>
  <c r="N72" i="35"/>
  <c r="M72" i="35"/>
  <c r="L72" i="35"/>
  <c r="K72" i="35"/>
  <c r="J72" i="35"/>
  <c r="I72" i="35"/>
  <c r="H72" i="35"/>
  <c r="G72" i="35"/>
  <c r="F72" i="35"/>
  <c r="E72" i="35"/>
  <c r="D72" i="35"/>
  <c r="C72" i="35"/>
  <c r="O71" i="35"/>
  <c r="N71" i="35"/>
  <c r="M71" i="35"/>
  <c r="L71" i="35"/>
  <c r="K71" i="35"/>
  <c r="J71" i="35"/>
  <c r="I71" i="35"/>
  <c r="H71" i="35"/>
  <c r="G71" i="35"/>
  <c r="F71" i="35"/>
  <c r="E71" i="35"/>
  <c r="D71" i="35"/>
  <c r="C71" i="35"/>
  <c r="O70" i="35"/>
  <c r="N70" i="35"/>
  <c r="M70" i="35"/>
  <c r="L70" i="35"/>
  <c r="K70" i="35"/>
  <c r="J70" i="35"/>
  <c r="I70" i="35"/>
  <c r="H70" i="35"/>
  <c r="G70" i="35"/>
  <c r="F70" i="35"/>
  <c r="E70" i="35"/>
  <c r="D70" i="35"/>
  <c r="C70" i="35"/>
  <c r="O69" i="35"/>
  <c r="N69" i="35"/>
  <c r="M69" i="35"/>
  <c r="L69" i="35"/>
  <c r="K69" i="35"/>
  <c r="J69" i="35"/>
  <c r="I69" i="35"/>
  <c r="H69" i="35"/>
  <c r="G69" i="35"/>
  <c r="F69" i="35"/>
  <c r="E69" i="35"/>
  <c r="D69" i="35"/>
  <c r="C69" i="35"/>
  <c r="O68" i="35"/>
  <c r="N68" i="35"/>
  <c r="M68" i="35"/>
  <c r="L68" i="35"/>
  <c r="K68" i="35"/>
  <c r="J68" i="35"/>
  <c r="I68" i="35"/>
  <c r="H68" i="35"/>
  <c r="G68" i="35"/>
  <c r="F68" i="35"/>
  <c r="E68" i="35"/>
  <c r="D68" i="35"/>
  <c r="C68" i="35"/>
  <c r="O67" i="35"/>
  <c r="N67" i="35"/>
  <c r="M67" i="35"/>
  <c r="L67" i="35"/>
  <c r="K67" i="35"/>
  <c r="J67" i="35"/>
  <c r="I67" i="35"/>
  <c r="H67" i="35"/>
  <c r="G67" i="35"/>
  <c r="F67" i="35"/>
  <c r="E67" i="35"/>
  <c r="D67" i="35"/>
  <c r="C67" i="35"/>
  <c r="Q48" i="35"/>
  <c r="Q49" i="35"/>
  <c r="Q50" i="35"/>
  <c r="Q51" i="35"/>
  <c r="Q52" i="35"/>
  <c r="Q53" i="35"/>
  <c r="Q54" i="35"/>
  <c r="Q55" i="35"/>
  <c r="Q56" i="35"/>
  <c r="Q57" i="35"/>
  <c r="Q58" i="35"/>
  <c r="A45" i="35"/>
  <c r="A46" i="35"/>
  <c r="A47" i="35"/>
  <c r="A48" i="35"/>
  <c r="A49" i="35"/>
  <c r="A50" i="35"/>
  <c r="A51" i="35"/>
  <c r="A52" i="35"/>
  <c r="A53" i="35"/>
  <c r="A54" i="35"/>
  <c r="A55" i="35"/>
  <c r="A56" i="35"/>
  <c r="A57" i="35"/>
  <c r="A58" i="35"/>
  <c r="P48" i="34"/>
  <c r="C68" i="34"/>
  <c r="P49" i="34"/>
  <c r="C69" i="34"/>
  <c r="P59" i="34"/>
  <c r="C79" i="34"/>
  <c r="H48" i="34"/>
  <c r="H68" i="34"/>
  <c r="H49" i="34"/>
  <c r="H69" i="34"/>
  <c r="H59" i="34"/>
  <c r="H79" i="34"/>
  <c r="P55" i="34"/>
  <c r="C75" i="34"/>
  <c r="C81" i="34"/>
  <c r="C63" i="34"/>
  <c r="C300" i="34"/>
  <c r="Q331" i="34"/>
  <c r="N266" i="34"/>
  <c r="N267" i="34"/>
  <c r="N277" i="34"/>
  <c r="H266" i="34"/>
  <c r="H267" i="34"/>
  <c r="H277" i="34"/>
  <c r="N273" i="34"/>
  <c r="C279" i="34"/>
  <c r="N300" i="34"/>
  <c r="Q343" i="34"/>
  <c r="R343" i="34"/>
  <c r="S343" i="34"/>
  <c r="P343" i="34"/>
  <c r="M248" i="34"/>
  <c r="M249" i="34"/>
  <c r="M259" i="34"/>
  <c r="H248" i="34"/>
  <c r="H249" i="34"/>
  <c r="H259" i="34"/>
  <c r="M255" i="34"/>
  <c r="C261" i="34"/>
  <c r="M300" i="34"/>
  <c r="Q342" i="34"/>
  <c r="R342" i="34"/>
  <c r="S342" i="34"/>
  <c r="L231" i="34"/>
  <c r="L232" i="34"/>
  <c r="L242" i="34"/>
  <c r="H231" i="34"/>
  <c r="H232" i="34"/>
  <c r="H242" i="34"/>
  <c r="L238" i="34"/>
  <c r="C244" i="34"/>
  <c r="L300" i="34"/>
  <c r="Q341" i="34"/>
  <c r="R341" i="34"/>
  <c r="S341" i="34"/>
  <c r="P341" i="34"/>
  <c r="K213" i="34"/>
  <c r="K214" i="34"/>
  <c r="K224" i="34"/>
  <c r="H213" i="34"/>
  <c r="H214" i="34"/>
  <c r="H224" i="34"/>
  <c r="K220" i="34"/>
  <c r="C226" i="34"/>
  <c r="K300" i="34"/>
  <c r="Q340" i="34"/>
  <c r="R340" i="34"/>
  <c r="S340" i="34"/>
  <c r="P340" i="34"/>
  <c r="O283" i="34"/>
  <c r="O284" i="34"/>
  <c r="O294" i="34"/>
  <c r="H283" i="34"/>
  <c r="H284" i="34"/>
  <c r="H294" i="34"/>
  <c r="O290" i="34"/>
  <c r="C296" i="34"/>
  <c r="O300" i="34"/>
  <c r="Q339" i="34"/>
  <c r="R339" i="34"/>
  <c r="S339" i="34"/>
  <c r="J195" i="34"/>
  <c r="J196" i="34"/>
  <c r="J206" i="34"/>
  <c r="H195" i="34"/>
  <c r="H196" i="34"/>
  <c r="H206" i="34"/>
  <c r="J202" i="34"/>
  <c r="C208" i="34"/>
  <c r="J300" i="34"/>
  <c r="Q338" i="34"/>
  <c r="R338" i="34"/>
  <c r="S338" i="34"/>
  <c r="I177" i="34"/>
  <c r="I178" i="34"/>
  <c r="I188" i="34"/>
  <c r="H177" i="34"/>
  <c r="H178" i="34"/>
  <c r="H188" i="34"/>
  <c r="I184" i="34"/>
  <c r="C190" i="34"/>
  <c r="I300" i="34"/>
  <c r="Q337" i="34"/>
  <c r="R337" i="34"/>
  <c r="S337" i="34"/>
  <c r="P331" i="34"/>
  <c r="P337" i="34"/>
  <c r="H159" i="34"/>
  <c r="H160" i="34"/>
  <c r="H170" i="34"/>
  <c r="H166" i="34"/>
  <c r="C172" i="34"/>
  <c r="H300" i="34"/>
  <c r="Q336" i="34"/>
  <c r="R336" i="34"/>
  <c r="S336" i="34"/>
  <c r="G142" i="34"/>
  <c r="G143" i="34"/>
  <c r="G153" i="34"/>
  <c r="H142" i="34"/>
  <c r="H143" i="34"/>
  <c r="H153" i="34"/>
  <c r="G149" i="34"/>
  <c r="C155" i="34"/>
  <c r="G300" i="34"/>
  <c r="Q335" i="34"/>
  <c r="R335" i="34"/>
  <c r="S335" i="34"/>
  <c r="P335" i="34"/>
  <c r="F123" i="34"/>
  <c r="F124" i="34"/>
  <c r="F134" i="34"/>
  <c r="H123" i="34"/>
  <c r="H124" i="34"/>
  <c r="H134" i="34"/>
  <c r="F130" i="34"/>
  <c r="C136" i="34"/>
  <c r="F300" i="34"/>
  <c r="Q334" i="34"/>
  <c r="R334" i="34"/>
  <c r="S334" i="34"/>
  <c r="P334" i="34"/>
  <c r="E104" i="34"/>
  <c r="E105" i="34"/>
  <c r="E115" i="34"/>
  <c r="H104" i="34"/>
  <c r="H105" i="34"/>
  <c r="H115" i="34"/>
  <c r="E111" i="34"/>
  <c r="C118" i="34"/>
  <c r="E300" i="34"/>
  <c r="Q333" i="34"/>
  <c r="R333" i="34"/>
  <c r="S333" i="34"/>
  <c r="P333" i="34"/>
  <c r="D86" i="34"/>
  <c r="D87" i="34"/>
  <c r="D97" i="34"/>
  <c r="H86" i="34"/>
  <c r="H87" i="34"/>
  <c r="H97" i="34"/>
  <c r="D93" i="34"/>
  <c r="C99" i="34"/>
  <c r="D300" i="34"/>
  <c r="Q332" i="34"/>
  <c r="R332" i="34"/>
  <c r="S332" i="34"/>
  <c r="P332" i="34"/>
  <c r="R331" i="34"/>
  <c r="S331" i="34"/>
  <c r="C141" i="34"/>
  <c r="D141" i="34"/>
  <c r="E141" i="34"/>
  <c r="F141" i="34"/>
  <c r="H141" i="34"/>
  <c r="I141" i="34"/>
  <c r="J141" i="34"/>
  <c r="K141" i="34"/>
  <c r="L141" i="34"/>
  <c r="M141" i="34"/>
  <c r="N141" i="34"/>
  <c r="O141" i="34"/>
  <c r="C48" i="34"/>
  <c r="C142" i="34"/>
  <c r="D142" i="34"/>
  <c r="E142" i="34"/>
  <c r="F142" i="34"/>
  <c r="I142" i="34"/>
  <c r="J142" i="34"/>
  <c r="K142" i="34"/>
  <c r="L142" i="34"/>
  <c r="M142" i="34"/>
  <c r="N142" i="34"/>
  <c r="O142" i="34"/>
  <c r="C143" i="34"/>
  <c r="D143" i="34"/>
  <c r="E143" i="34"/>
  <c r="F143" i="34"/>
  <c r="I143" i="34"/>
  <c r="J143" i="34"/>
  <c r="K143" i="34"/>
  <c r="L143" i="34"/>
  <c r="M143" i="34"/>
  <c r="N49" i="34"/>
  <c r="N143" i="34"/>
  <c r="O143" i="34"/>
  <c r="C144" i="34"/>
  <c r="D144" i="34"/>
  <c r="E144" i="34"/>
  <c r="F144" i="34"/>
  <c r="P50" i="34"/>
  <c r="G144" i="34"/>
  <c r="H144" i="34"/>
  <c r="I50" i="34"/>
  <c r="I144" i="34"/>
  <c r="J50" i="34"/>
  <c r="J144" i="34"/>
  <c r="K144" i="34"/>
  <c r="L144" i="34"/>
  <c r="M144" i="34"/>
  <c r="N144" i="34"/>
  <c r="O144" i="34"/>
  <c r="C51" i="34"/>
  <c r="C145" i="34"/>
  <c r="D145" i="34"/>
  <c r="E145" i="34"/>
  <c r="F145" i="34"/>
  <c r="G145" i="34"/>
  <c r="H145" i="34"/>
  <c r="I145" i="34"/>
  <c r="J145" i="34"/>
  <c r="K145" i="34"/>
  <c r="L145" i="34"/>
  <c r="M145" i="34"/>
  <c r="N145" i="34"/>
  <c r="O145" i="34"/>
  <c r="C52" i="34"/>
  <c r="C146" i="34"/>
  <c r="D146" i="34"/>
  <c r="E146" i="34"/>
  <c r="F146" i="34"/>
  <c r="P52" i="34"/>
  <c r="G146" i="34"/>
  <c r="H146" i="34"/>
  <c r="I146" i="34"/>
  <c r="J52" i="34"/>
  <c r="J146" i="34"/>
  <c r="K146" i="34"/>
  <c r="L146" i="34"/>
  <c r="M146" i="34"/>
  <c r="N146" i="34"/>
  <c r="O146" i="34"/>
  <c r="C53" i="34"/>
  <c r="C147" i="34"/>
  <c r="D147" i="34"/>
  <c r="E147" i="34"/>
  <c r="F147" i="34"/>
  <c r="P53" i="34"/>
  <c r="G147" i="34"/>
  <c r="H147" i="34"/>
  <c r="I147" i="34"/>
  <c r="J53" i="34"/>
  <c r="J147" i="34"/>
  <c r="K147" i="34"/>
  <c r="L147" i="34"/>
  <c r="M147" i="34"/>
  <c r="N147" i="34"/>
  <c r="O147" i="34"/>
  <c r="C54" i="34"/>
  <c r="C148" i="34"/>
  <c r="D148" i="34"/>
  <c r="E148" i="34"/>
  <c r="F148" i="34"/>
  <c r="P54" i="34"/>
  <c r="G148" i="34"/>
  <c r="H148" i="34"/>
  <c r="I148" i="34"/>
  <c r="J148" i="34"/>
  <c r="K54" i="34"/>
  <c r="K148" i="34"/>
  <c r="L148" i="34"/>
  <c r="M148" i="34"/>
  <c r="N148" i="34"/>
  <c r="O54" i="34"/>
  <c r="O148" i="34"/>
  <c r="C55" i="34"/>
  <c r="C149" i="34"/>
  <c r="D149" i="34"/>
  <c r="E149" i="34"/>
  <c r="F149" i="34"/>
  <c r="H149" i="34"/>
  <c r="I149" i="34"/>
  <c r="J55" i="34"/>
  <c r="J149" i="34"/>
  <c r="K149" i="34"/>
  <c r="L149" i="34"/>
  <c r="M149" i="34"/>
  <c r="N149" i="34"/>
  <c r="O149" i="34"/>
  <c r="C150" i="34"/>
  <c r="D150" i="34"/>
  <c r="E150" i="34"/>
  <c r="F150" i="34"/>
  <c r="P56" i="34"/>
  <c r="G150" i="34"/>
  <c r="H150" i="34"/>
  <c r="I150" i="34"/>
  <c r="J150" i="34"/>
  <c r="K150" i="34"/>
  <c r="L150" i="34"/>
  <c r="M150" i="34"/>
  <c r="N150" i="34"/>
  <c r="O150" i="34"/>
  <c r="C151" i="34"/>
  <c r="D151" i="34"/>
  <c r="E151" i="34"/>
  <c r="F151" i="34"/>
  <c r="P57" i="34"/>
  <c r="G151" i="34"/>
  <c r="H151" i="34"/>
  <c r="I151" i="34"/>
  <c r="J151" i="34"/>
  <c r="K151" i="34"/>
  <c r="L151" i="34"/>
  <c r="M151" i="34"/>
  <c r="N151" i="34"/>
  <c r="O151" i="34"/>
  <c r="C152" i="34"/>
  <c r="D152" i="34"/>
  <c r="E152" i="34"/>
  <c r="F152" i="34"/>
  <c r="P58" i="34"/>
  <c r="G152" i="34"/>
  <c r="H152" i="34"/>
  <c r="I152" i="34"/>
  <c r="J152" i="34"/>
  <c r="K152" i="34"/>
  <c r="L152" i="34"/>
  <c r="M152" i="34"/>
  <c r="N152" i="34"/>
  <c r="O152" i="34"/>
  <c r="C59" i="34"/>
  <c r="C153" i="34"/>
  <c r="D153" i="34"/>
  <c r="E153" i="34"/>
  <c r="F153" i="34"/>
  <c r="I153" i="34"/>
  <c r="J153" i="34"/>
  <c r="K153" i="34"/>
  <c r="L153" i="34"/>
  <c r="M153" i="34"/>
  <c r="N153" i="34"/>
  <c r="O153" i="34"/>
  <c r="G305" i="34"/>
  <c r="R304" i="34"/>
  <c r="Q304" i="34"/>
  <c r="P304" i="34"/>
  <c r="N299" i="34"/>
  <c r="O304" i="34"/>
  <c r="M299" i="34"/>
  <c r="N304" i="34"/>
  <c r="L299" i="34"/>
  <c r="M304" i="34"/>
  <c r="K299" i="34"/>
  <c r="L304" i="34"/>
  <c r="K304" i="34"/>
  <c r="J299" i="34"/>
  <c r="J304" i="34"/>
  <c r="I299" i="34"/>
  <c r="I304" i="34"/>
  <c r="H299" i="34"/>
  <c r="H304" i="34"/>
  <c r="G299" i="34"/>
  <c r="G304" i="34"/>
  <c r="F299" i="34"/>
  <c r="F304" i="34"/>
  <c r="E299" i="34"/>
  <c r="E304" i="34"/>
  <c r="D299" i="34"/>
  <c r="D304" i="34"/>
  <c r="C299" i="34"/>
  <c r="C304" i="34"/>
  <c r="G302" i="34"/>
  <c r="D298" i="34"/>
  <c r="E298" i="34"/>
  <c r="F298" i="34"/>
  <c r="G298" i="34"/>
  <c r="H298" i="34"/>
  <c r="I298" i="34"/>
  <c r="J298" i="34"/>
  <c r="K298" i="34"/>
  <c r="L298" i="34"/>
  <c r="M298" i="34"/>
  <c r="N298" i="34"/>
  <c r="N294" i="34"/>
  <c r="M294" i="34"/>
  <c r="L294" i="34"/>
  <c r="K294" i="34"/>
  <c r="J294" i="34"/>
  <c r="I294" i="34"/>
  <c r="G294" i="34"/>
  <c r="F294" i="34"/>
  <c r="E294" i="34"/>
  <c r="D294" i="34"/>
  <c r="C294" i="34"/>
  <c r="O293" i="34"/>
  <c r="N293" i="34"/>
  <c r="M293" i="34"/>
  <c r="L293" i="34"/>
  <c r="K293" i="34"/>
  <c r="J293" i="34"/>
  <c r="I293" i="34"/>
  <c r="H293" i="34"/>
  <c r="G293" i="34"/>
  <c r="F293" i="34"/>
  <c r="E293" i="34"/>
  <c r="D293" i="34"/>
  <c r="C293" i="34"/>
  <c r="O292" i="34"/>
  <c r="N292" i="34"/>
  <c r="M292" i="34"/>
  <c r="L292" i="34"/>
  <c r="K292" i="34"/>
  <c r="J292" i="34"/>
  <c r="I292" i="34"/>
  <c r="H292" i="34"/>
  <c r="G292" i="34"/>
  <c r="F292" i="34"/>
  <c r="E292" i="34"/>
  <c r="D292" i="34"/>
  <c r="C292" i="34"/>
  <c r="O291" i="34"/>
  <c r="N291" i="34"/>
  <c r="M291" i="34"/>
  <c r="L291" i="34"/>
  <c r="K291" i="34"/>
  <c r="J291" i="34"/>
  <c r="I291" i="34"/>
  <c r="H291" i="34"/>
  <c r="G291" i="34"/>
  <c r="F291" i="34"/>
  <c r="E291" i="34"/>
  <c r="D291" i="34"/>
  <c r="C291" i="34"/>
  <c r="N290" i="34"/>
  <c r="M290" i="34"/>
  <c r="L290" i="34"/>
  <c r="K290" i="34"/>
  <c r="J290" i="34"/>
  <c r="I290" i="34"/>
  <c r="H290" i="34"/>
  <c r="G290" i="34"/>
  <c r="F290" i="34"/>
  <c r="E290" i="34"/>
  <c r="D290" i="34"/>
  <c r="C290" i="34"/>
  <c r="O289" i="34"/>
  <c r="N289" i="34"/>
  <c r="M289" i="34"/>
  <c r="L289" i="34"/>
  <c r="K289" i="34"/>
  <c r="J289" i="34"/>
  <c r="I289" i="34"/>
  <c r="H289" i="34"/>
  <c r="G289" i="34"/>
  <c r="F289" i="34"/>
  <c r="E289" i="34"/>
  <c r="D289" i="34"/>
  <c r="C289" i="34"/>
  <c r="O288" i="34"/>
  <c r="N288" i="34"/>
  <c r="M288" i="34"/>
  <c r="L288" i="34"/>
  <c r="K288" i="34"/>
  <c r="J288" i="34"/>
  <c r="I288" i="34"/>
  <c r="H288" i="34"/>
  <c r="G288" i="34"/>
  <c r="F288" i="34"/>
  <c r="E288" i="34"/>
  <c r="D288" i="34"/>
  <c r="C288" i="34"/>
  <c r="O287" i="34"/>
  <c r="N287" i="34"/>
  <c r="M287" i="34"/>
  <c r="L287" i="34"/>
  <c r="K287" i="34"/>
  <c r="J287" i="34"/>
  <c r="I287" i="34"/>
  <c r="H287" i="34"/>
  <c r="G287" i="34"/>
  <c r="F287" i="34"/>
  <c r="E287" i="34"/>
  <c r="D287" i="34"/>
  <c r="C287" i="34"/>
  <c r="O286" i="34"/>
  <c r="N286" i="34"/>
  <c r="M286" i="34"/>
  <c r="L286" i="34"/>
  <c r="K286" i="34"/>
  <c r="J286" i="34"/>
  <c r="I286" i="34"/>
  <c r="H286" i="34"/>
  <c r="G286" i="34"/>
  <c r="F286" i="34"/>
  <c r="E286" i="34"/>
  <c r="D286" i="34"/>
  <c r="C286" i="34"/>
  <c r="O285" i="34"/>
  <c r="N285" i="34"/>
  <c r="M285" i="34"/>
  <c r="L285" i="34"/>
  <c r="K285" i="34"/>
  <c r="J285" i="34"/>
  <c r="I285" i="34"/>
  <c r="H285" i="34"/>
  <c r="G285" i="34"/>
  <c r="F285" i="34"/>
  <c r="E285" i="34"/>
  <c r="D285" i="34"/>
  <c r="C285" i="34"/>
  <c r="N284" i="34"/>
  <c r="M284" i="34"/>
  <c r="L284" i="34"/>
  <c r="K284" i="34"/>
  <c r="J284" i="34"/>
  <c r="I284" i="34"/>
  <c r="G284" i="34"/>
  <c r="F284" i="34"/>
  <c r="E284" i="34"/>
  <c r="D284" i="34"/>
  <c r="C284" i="34"/>
  <c r="N283" i="34"/>
  <c r="M283" i="34"/>
  <c r="L283" i="34"/>
  <c r="K283" i="34"/>
  <c r="J283" i="34"/>
  <c r="I283" i="34"/>
  <c r="G283" i="34"/>
  <c r="F283" i="34"/>
  <c r="E283" i="34"/>
  <c r="D283" i="34"/>
  <c r="C283" i="34"/>
  <c r="O282" i="34"/>
  <c r="N282" i="34"/>
  <c r="M282" i="34"/>
  <c r="L282" i="34"/>
  <c r="K282" i="34"/>
  <c r="J282" i="34"/>
  <c r="I282" i="34"/>
  <c r="H282" i="34"/>
  <c r="G282" i="34"/>
  <c r="F282" i="34"/>
  <c r="E282" i="34"/>
  <c r="D282" i="34"/>
  <c r="C282" i="34"/>
  <c r="O277" i="34"/>
  <c r="M277" i="34"/>
  <c r="L277" i="34"/>
  <c r="K277" i="34"/>
  <c r="J277" i="34"/>
  <c r="I277" i="34"/>
  <c r="G277" i="34"/>
  <c r="F277" i="34"/>
  <c r="E277" i="34"/>
  <c r="D277" i="34"/>
  <c r="C277" i="34"/>
  <c r="O276" i="34"/>
  <c r="N276" i="34"/>
  <c r="M276" i="34"/>
  <c r="L276" i="34"/>
  <c r="K276" i="34"/>
  <c r="J276" i="34"/>
  <c r="I276" i="34"/>
  <c r="H276" i="34"/>
  <c r="G276" i="34"/>
  <c r="F276" i="34"/>
  <c r="E276" i="34"/>
  <c r="D276" i="34"/>
  <c r="C276" i="34"/>
  <c r="O275" i="34"/>
  <c r="N275" i="34"/>
  <c r="M275" i="34"/>
  <c r="L275" i="34"/>
  <c r="K275" i="34"/>
  <c r="J275" i="34"/>
  <c r="I275" i="34"/>
  <c r="H275" i="34"/>
  <c r="G275" i="34"/>
  <c r="F275" i="34"/>
  <c r="E275" i="34"/>
  <c r="D275" i="34"/>
  <c r="C275" i="34"/>
  <c r="O274" i="34"/>
  <c r="N274" i="34"/>
  <c r="M274" i="34"/>
  <c r="L274" i="34"/>
  <c r="K274" i="34"/>
  <c r="J274" i="34"/>
  <c r="I274" i="34"/>
  <c r="H274" i="34"/>
  <c r="G274" i="34"/>
  <c r="F274" i="34"/>
  <c r="E274" i="34"/>
  <c r="D274" i="34"/>
  <c r="C274" i="34"/>
  <c r="O273" i="34"/>
  <c r="M273" i="34"/>
  <c r="L273" i="34"/>
  <c r="K273" i="34"/>
  <c r="J273" i="34"/>
  <c r="I273" i="34"/>
  <c r="H273" i="34"/>
  <c r="G273" i="34"/>
  <c r="F273" i="34"/>
  <c r="E273" i="34"/>
  <c r="D273" i="34"/>
  <c r="C273" i="34"/>
  <c r="O272" i="34"/>
  <c r="N272" i="34"/>
  <c r="M272" i="34"/>
  <c r="L272" i="34"/>
  <c r="K272" i="34"/>
  <c r="J272" i="34"/>
  <c r="I272" i="34"/>
  <c r="H272" i="34"/>
  <c r="G272" i="34"/>
  <c r="F272" i="34"/>
  <c r="E272" i="34"/>
  <c r="D272" i="34"/>
  <c r="C272" i="34"/>
  <c r="O271" i="34"/>
  <c r="N271" i="34"/>
  <c r="M271" i="34"/>
  <c r="L271" i="34"/>
  <c r="K271" i="34"/>
  <c r="J271" i="34"/>
  <c r="I271" i="34"/>
  <c r="H271" i="34"/>
  <c r="G271" i="34"/>
  <c r="F271" i="34"/>
  <c r="E271" i="34"/>
  <c r="D271" i="34"/>
  <c r="C271" i="34"/>
  <c r="O270" i="34"/>
  <c r="N270" i="34"/>
  <c r="M270" i="34"/>
  <c r="L270" i="34"/>
  <c r="K270" i="34"/>
  <c r="J270" i="34"/>
  <c r="I270" i="34"/>
  <c r="H270" i="34"/>
  <c r="G270" i="34"/>
  <c r="F270" i="34"/>
  <c r="E270" i="34"/>
  <c r="D270" i="34"/>
  <c r="C270" i="34"/>
  <c r="O269" i="34"/>
  <c r="N269" i="34"/>
  <c r="M269" i="34"/>
  <c r="L269" i="34"/>
  <c r="K269" i="34"/>
  <c r="J269" i="34"/>
  <c r="I269" i="34"/>
  <c r="H269" i="34"/>
  <c r="G269" i="34"/>
  <c r="F269" i="34"/>
  <c r="E269" i="34"/>
  <c r="D269" i="34"/>
  <c r="C269" i="34"/>
  <c r="O268" i="34"/>
  <c r="N268" i="34"/>
  <c r="M268" i="34"/>
  <c r="L268" i="34"/>
  <c r="K268" i="34"/>
  <c r="J268" i="34"/>
  <c r="I268" i="34"/>
  <c r="H268" i="34"/>
  <c r="G268" i="34"/>
  <c r="F268" i="34"/>
  <c r="E268" i="34"/>
  <c r="D268" i="34"/>
  <c r="C268" i="34"/>
  <c r="O267" i="34"/>
  <c r="M267" i="34"/>
  <c r="L267" i="34"/>
  <c r="K267" i="34"/>
  <c r="J267" i="34"/>
  <c r="I267" i="34"/>
  <c r="G267" i="34"/>
  <c r="F267" i="34"/>
  <c r="E267" i="34"/>
  <c r="D267" i="34"/>
  <c r="C267" i="34"/>
  <c r="O266" i="34"/>
  <c r="M266" i="34"/>
  <c r="L266" i="34"/>
  <c r="K266" i="34"/>
  <c r="J266" i="34"/>
  <c r="I266" i="34"/>
  <c r="G266" i="34"/>
  <c r="F266" i="34"/>
  <c r="E266" i="34"/>
  <c r="D266" i="34"/>
  <c r="C266" i="34"/>
  <c r="O265" i="34"/>
  <c r="N265" i="34"/>
  <c r="M265" i="34"/>
  <c r="L265" i="34"/>
  <c r="K265" i="34"/>
  <c r="J265" i="34"/>
  <c r="I265" i="34"/>
  <c r="H265" i="34"/>
  <c r="G265" i="34"/>
  <c r="F265" i="34"/>
  <c r="E265" i="34"/>
  <c r="D265" i="34"/>
  <c r="C265" i="34"/>
  <c r="O259" i="34"/>
  <c r="N259" i="34"/>
  <c r="L259" i="34"/>
  <c r="K259" i="34"/>
  <c r="J259" i="34"/>
  <c r="I259" i="34"/>
  <c r="G259" i="34"/>
  <c r="F259" i="34"/>
  <c r="E259" i="34"/>
  <c r="D259" i="34"/>
  <c r="C259" i="34"/>
  <c r="O258" i="34"/>
  <c r="N258" i="34"/>
  <c r="M258" i="34"/>
  <c r="L258" i="34"/>
  <c r="K258" i="34"/>
  <c r="J258" i="34"/>
  <c r="I258" i="34"/>
  <c r="H258" i="34"/>
  <c r="G258" i="34"/>
  <c r="F258" i="34"/>
  <c r="E258" i="34"/>
  <c r="D258" i="34"/>
  <c r="C258" i="34"/>
  <c r="O257" i="34"/>
  <c r="N257" i="34"/>
  <c r="M257" i="34"/>
  <c r="L257" i="34"/>
  <c r="K257" i="34"/>
  <c r="J257" i="34"/>
  <c r="I257" i="34"/>
  <c r="H257" i="34"/>
  <c r="G257" i="34"/>
  <c r="F257" i="34"/>
  <c r="E257" i="34"/>
  <c r="D257" i="34"/>
  <c r="C257" i="34"/>
  <c r="O256" i="34"/>
  <c r="N256" i="34"/>
  <c r="M256" i="34"/>
  <c r="L256" i="34"/>
  <c r="K256" i="34"/>
  <c r="J256" i="34"/>
  <c r="I256" i="34"/>
  <c r="H256" i="34"/>
  <c r="G256" i="34"/>
  <c r="F256" i="34"/>
  <c r="E256" i="34"/>
  <c r="D256" i="34"/>
  <c r="C256" i="34"/>
  <c r="O255" i="34"/>
  <c r="N255" i="34"/>
  <c r="L255" i="34"/>
  <c r="K255" i="34"/>
  <c r="J255" i="34"/>
  <c r="I255" i="34"/>
  <c r="H255" i="34"/>
  <c r="G255" i="34"/>
  <c r="F255" i="34"/>
  <c r="E255" i="34"/>
  <c r="D255" i="34"/>
  <c r="C255" i="34"/>
  <c r="O254" i="34"/>
  <c r="N254" i="34"/>
  <c r="M254" i="34"/>
  <c r="L254" i="34"/>
  <c r="K254" i="34"/>
  <c r="J254" i="34"/>
  <c r="I254" i="34"/>
  <c r="H254" i="34"/>
  <c r="G254" i="34"/>
  <c r="F254" i="34"/>
  <c r="E254" i="34"/>
  <c r="D254" i="34"/>
  <c r="C254" i="34"/>
  <c r="O253" i="34"/>
  <c r="N253" i="34"/>
  <c r="M253" i="34"/>
  <c r="L253" i="34"/>
  <c r="K253" i="34"/>
  <c r="J253" i="34"/>
  <c r="I253" i="34"/>
  <c r="H253" i="34"/>
  <c r="G253" i="34"/>
  <c r="F253" i="34"/>
  <c r="E253" i="34"/>
  <c r="D253" i="34"/>
  <c r="C253" i="34"/>
  <c r="O252" i="34"/>
  <c r="N252" i="34"/>
  <c r="M252" i="34"/>
  <c r="L252" i="34"/>
  <c r="K252" i="34"/>
  <c r="J252" i="34"/>
  <c r="I252" i="34"/>
  <c r="H252" i="34"/>
  <c r="G252" i="34"/>
  <c r="F252" i="34"/>
  <c r="E252" i="34"/>
  <c r="D252" i="34"/>
  <c r="C252" i="34"/>
  <c r="O251" i="34"/>
  <c r="N251" i="34"/>
  <c r="M251" i="34"/>
  <c r="L251" i="34"/>
  <c r="K251" i="34"/>
  <c r="J251" i="34"/>
  <c r="I251" i="34"/>
  <c r="H251" i="34"/>
  <c r="G251" i="34"/>
  <c r="F251" i="34"/>
  <c r="E251" i="34"/>
  <c r="D251" i="34"/>
  <c r="C251" i="34"/>
  <c r="O250" i="34"/>
  <c r="N250" i="34"/>
  <c r="M250" i="34"/>
  <c r="L250" i="34"/>
  <c r="K250" i="34"/>
  <c r="J250" i="34"/>
  <c r="I250" i="34"/>
  <c r="H250" i="34"/>
  <c r="G250" i="34"/>
  <c r="F250" i="34"/>
  <c r="E250" i="34"/>
  <c r="D250" i="34"/>
  <c r="C250" i="34"/>
  <c r="O249" i="34"/>
  <c r="N249" i="34"/>
  <c r="L249" i="34"/>
  <c r="K249" i="34"/>
  <c r="J249" i="34"/>
  <c r="I249" i="34"/>
  <c r="G249" i="34"/>
  <c r="F249" i="34"/>
  <c r="E249" i="34"/>
  <c r="D249" i="34"/>
  <c r="C249" i="34"/>
  <c r="O248" i="34"/>
  <c r="N248" i="34"/>
  <c r="L248" i="34"/>
  <c r="K248" i="34"/>
  <c r="J248" i="34"/>
  <c r="I248" i="34"/>
  <c r="G248" i="34"/>
  <c r="F248" i="34"/>
  <c r="E248" i="34"/>
  <c r="D248" i="34"/>
  <c r="C248" i="34"/>
  <c r="O247" i="34"/>
  <c r="N247" i="34"/>
  <c r="M247" i="34"/>
  <c r="L247" i="34"/>
  <c r="K247" i="34"/>
  <c r="J247" i="34"/>
  <c r="I247" i="34"/>
  <c r="H247" i="34"/>
  <c r="G247" i="34"/>
  <c r="F247" i="34"/>
  <c r="E247" i="34"/>
  <c r="D247" i="34"/>
  <c r="C247" i="34"/>
  <c r="O242" i="34"/>
  <c r="N242" i="34"/>
  <c r="M242" i="34"/>
  <c r="K242" i="34"/>
  <c r="J242" i="34"/>
  <c r="I242" i="34"/>
  <c r="G242" i="34"/>
  <c r="F242" i="34"/>
  <c r="E242" i="34"/>
  <c r="D242" i="34"/>
  <c r="C242" i="34"/>
  <c r="O241" i="34"/>
  <c r="N241" i="34"/>
  <c r="M241" i="34"/>
  <c r="L241" i="34"/>
  <c r="K241" i="34"/>
  <c r="J241" i="34"/>
  <c r="I241" i="34"/>
  <c r="H241" i="34"/>
  <c r="G241" i="34"/>
  <c r="F241" i="34"/>
  <c r="E241" i="34"/>
  <c r="D241" i="34"/>
  <c r="C241" i="34"/>
  <c r="O240" i="34"/>
  <c r="N240" i="34"/>
  <c r="M240" i="34"/>
  <c r="L240" i="34"/>
  <c r="K240" i="34"/>
  <c r="J240" i="34"/>
  <c r="I240" i="34"/>
  <c r="H240" i="34"/>
  <c r="G240" i="34"/>
  <c r="F240" i="34"/>
  <c r="E240" i="34"/>
  <c r="D240" i="34"/>
  <c r="C240" i="34"/>
  <c r="O239" i="34"/>
  <c r="N239" i="34"/>
  <c r="M239" i="34"/>
  <c r="L239" i="34"/>
  <c r="K239" i="34"/>
  <c r="J239" i="34"/>
  <c r="I239" i="34"/>
  <c r="H239" i="34"/>
  <c r="G239" i="34"/>
  <c r="F239" i="34"/>
  <c r="E239" i="34"/>
  <c r="D239" i="34"/>
  <c r="C239" i="34"/>
  <c r="O238" i="34"/>
  <c r="N238" i="34"/>
  <c r="M238" i="34"/>
  <c r="K238" i="34"/>
  <c r="J238" i="34"/>
  <c r="I238" i="34"/>
  <c r="H238" i="34"/>
  <c r="G238" i="34"/>
  <c r="F238" i="34"/>
  <c r="E238" i="34"/>
  <c r="D238" i="34"/>
  <c r="C238" i="34"/>
  <c r="O237" i="34"/>
  <c r="N237" i="34"/>
  <c r="M237" i="34"/>
  <c r="L237" i="34"/>
  <c r="K237" i="34"/>
  <c r="J237" i="34"/>
  <c r="I237" i="34"/>
  <c r="H237" i="34"/>
  <c r="G237" i="34"/>
  <c r="F237" i="34"/>
  <c r="E237" i="34"/>
  <c r="D237" i="34"/>
  <c r="C237" i="34"/>
  <c r="O236" i="34"/>
  <c r="N236" i="34"/>
  <c r="M236" i="34"/>
  <c r="L236" i="34"/>
  <c r="K236" i="34"/>
  <c r="J236" i="34"/>
  <c r="I236" i="34"/>
  <c r="H236" i="34"/>
  <c r="G236" i="34"/>
  <c r="F236" i="34"/>
  <c r="E236" i="34"/>
  <c r="D236" i="34"/>
  <c r="C236" i="34"/>
  <c r="O235" i="34"/>
  <c r="N235" i="34"/>
  <c r="M235" i="34"/>
  <c r="L235" i="34"/>
  <c r="K235" i="34"/>
  <c r="J235" i="34"/>
  <c r="I235" i="34"/>
  <c r="H235" i="34"/>
  <c r="G235" i="34"/>
  <c r="F235" i="34"/>
  <c r="E235" i="34"/>
  <c r="D235" i="34"/>
  <c r="C235" i="34"/>
  <c r="O234" i="34"/>
  <c r="N234" i="34"/>
  <c r="M234" i="34"/>
  <c r="L234" i="34"/>
  <c r="K234" i="34"/>
  <c r="J234" i="34"/>
  <c r="I234" i="34"/>
  <c r="H234" i="34"/>
  <c r="G234" i="34"/>
  <c r="F234" i="34"/>
  <c r="E234" i="34"/>
  <c r="D234" i="34"/>
  <c r="C234" i="34"/>
  <c r="O233" i="34"/>
  <c r="N233" i="34"/>
  <c r="M233" i="34"/>
  <c r="L233" i="34"/>
  <c r="K233" i="34"/>
  <c r="J233" i="34"/>
  <c r="I233" i="34"/>
  <c r="H233" i="34"/>
  <c r="G233" i="34"/>
  <c r="F233" i="34"/>
  <c r="E233" i="34"/>
  <c r="D233" i="34"/>
  <c r="C233" i="34"/>
  <c r="O232" i="34"/>
  <c r="N232" i="34"/>
  <c r="M232" i="34"/>
  <c r="K232" i="34"/>
  <c r="J232" i="34"/>
  <c r="I232" i="34"/>
  <c r="G232" i="34"/>
  <c r="F232" i="34"/>
  <c r="E232" i="34"/>
  <c r="D232" i="34"/>
  <c r="C232" i="34"/>
  <c r="O231" i="34"/>
  <c r="N231" i="34"/>
  <c r="M231" i="34"/>
  <c r="K231" i="34"/>
  <c r="J231" i="34"/>
  <c r="I231" i="34"/>
  <c r="G231" i="34"/>
  <c r="F231" i="34"/>
  <c r="E231" i="34"/>
  <c r="D231" i="34"/>
  <c r="C231" i="34"/>
  <c r="O230" i="34"/>
  <c r="N230" i="34"/>
  <c r="M230" i="34"/>
  <c r="L230" i="34"/>
  <c r="K230" i="34"/>
  <c r="J230" i="34"/>
  <c r="I230" i="34"/>
  <c r="H230" i="34"/>
  <c r="G230" i="34"/>
  <c r="F230" i="34"/>
  <c r="E230" i="34"/>
  <c r="D230" i="34"/>
  <c r="C230" i="34"/>
  <c r="O224" i="34"/>
  <c r="N224" i="34"/>
  <c r="M224" i="34"/>
  <c r="L224" i="34"/>
  <c r="J224" i="34"/>
  <c r="I224" i="34"/>
  <c r="G224" i="34"/>
  <c r="F224" i="34"/>
  <c r="E224" i="34"/>
  <c r="D224" i="34"/>
  <c r="C224" i="34"/>
  <c r="O223" i="34"/>
  <c r="N223" i="34"/>
  <c r="M223" i="34"/>
  <c r="L223" i="34"/>
  <c r="K223" i="34"/>
  <c r="J223" i="34"/>
  <c r="I223" i="34"/>
  <c r="H223" i="34"/>
  <c r="G223" i="34"/>
  <c r="F223" i="34"/>
  <c r="E223" i="34"/>
  <c r="D223" i="34"/>
  <c r="C223" i="34"/>
  <c r="O222" i="34"/>
  <c r="N222" i="34"/>
  <c r="M222" i="34"/>
  <c r="L222" i="34"/>
  <c r="K222" i="34"/>
  <c r="J222" i="34"/>
  <c r="I222" i="34"/>
  <c r="H222" i="34"/>
  <c r="G222" i="34"/>
  <c r="F222" i="34"/>
  <c r="E222" i="34"/>
  <c r="D222" i="34"/>
  <c r="C222" i="34"/>
  <c r="O221" i="34"/>
  <c r="N221" i="34"/>
  <c r="M221" i="34"/>
  <c r="L221" i="34"/>
  <c r="K221" i="34"/>
  <c r="J221" i="34"/>
  <c r="I221" i="34"/>
  <c r="H221" i="34"/>
  <c r="G221" i="34"/>
  <c r="F221" i="34"/>
  <c r="E221" i="34"/>
  <c r="D221" i="34"/>
  <c r="C221" i="34"/>
  <c r="O220" i="34"/>
  <c r="N220" i="34"/>
  <c r="M220" i="34"/>
  <c r="L220" i="34"/>
  <c r="J220" i="34"/>
  <c r="I220" i="34"/>
  <c r="H220" i="34"/>
  <c r="G220" i="34"/>
  <c r="F220" i="34"/>
  <c r="E220" i="34"/>
  <c r="D220" i="34"/>
  <c r="C220" i="34"/>
  <c r="O219" i="34"/>
  <c r="N219" i="34"/>
  <c r="M219" i="34"/>
  <c r="L219" i="34"/>
  <c r="K219" i="34"/>
  <c r="J219" i="34"/>
  <c r="I219" i="34"/>
  <c r="H219" i="34"/>
  <c r="G219" i="34"/>
  <c r="F219" i="34"/>
  <c r="E219" i="34"/>
  <c r="D219" i="34"/>
  <c r="C219" i="34"/>
  <c r="O218" i="34"/>
  <c r="N218" i="34"/>
  <c r="M218" i="34"/>
  <c r="L218" i="34"/>
  <c r="K218" i="34"/>
  <c r="J218" i="34"/>
  <c r="I218" i="34"/>
  <c r="H218" i="34"/>
  <c r="G218" i="34"/>
  <c r="F218" i="34"/>
  <c r="E218" i="34"/>
  <c r="D218" i="34"/>
  <c r="C218" i="34"/>
  <c r="O217" i="34"/>
  <c r="N217" i="34"/>
  <c r="M217" i="34"/>
  <c r="L217" i="34"/>
  <c r="K217" i="34"/>
  <c r="J217" i="34"/>
  <c r="I217" i="34"/>
  <c r="H217" i="34"/>
  <c r="G217" i="34"/>
  <c r="F217" i="34"/>
  <c r="E217" i="34"/>
  <c r="D217" i="34"/>
  <c r="C217" i="34"/>
  <c r="O216" i="34"/>
  <c r="N216" i="34"/>
  <c r="M216" i="34"/>
  <c r="L216" i="34"/>
  <c r="K216" i="34"/>
  <c r="J216" i="34"/>
  <c r="I216" i="34"/>
  <c r="H216" i="34"/>
  <c r="G216" i="34"/>
  <c r="F216" i="34"/>
  <c r="E216" i="34"/>
  <c r="D216" i="34"/>
  <c r="C216" i="34"/>
  <c r="O215" i="34"/>
  <c r="N215" i="34"/>
  <c r="M215" i="34"/>
  <c r="L215" i="34"/>
  <c r="K215" i="34"/>
  <c r="J215" i="34"/>
  <c r="I215" i="34"/>
  <c r="H215" i="34"/>
  <c r="G215" i="34"/>
  <c r="F215" i="34"/>
  <c r="E215" i="34"/>
  <c r="D215" i="34"/>
  <c r="C215" i="34"/>
  <c r="O214" i="34"/>
  <c r="N214" i="34"/>
  <c r="M214" i="34"/>
  <c r="L214" i="34"/>
  <c r="J214" i="34"/>
  <c r="I214" i="34"/>
  <c r="G214" i="34"/>
  <c r="F214" i="34"/>
  <c r="E214" i="34"/>
  <c r="D214" i="34"/>
  <c r="C214" i="34"/>
  <c r="O213" i="34"/>
  <c r="N213" i="34"/>
  <c r="M213" i="34"/>
  <c r="L213" i="34"/>
  <c r="J213" i="34"/>
  <c r="I213" i="34"/>
  <c r="G213" i="34"/>
  <c r="F213" i="34"/>
  <c r="E213" i="34"/>
  <c r="D213" i="34"/>
  <c r="C213" i="34"/>
  <c r="O212" i="34"/>
  <c r="N212" i="34"/>
  <c r="M212" i="34"/>
  <c r="L212" i="34"/>
  <c r="K212" i="34"/>
  <c r="J212" i="34"/>
  <c r="I212" i="34"/>
  <c r="H212" i="34"/>
  <c r="G212" i="34"/>
  <c r="F212" i="34"/>
  <c r="E212" i="34"/>
  <c r="D212" i="34"/>
  <c r="C212" i="34"/>
  <c r="O206" i="34"/>
  <c r="N206" i="34"/>
  <c r="M206" i="34"/>
  <c r="L206" i="34"/>
  <c r="K206" i="34"/>
  <c r="I206" i="34"/>
  <c r="G206" i="34"/>
  <c r="F206" i="34"/>
  <c r="E206" i="34"/>
  <c r="D206" i="34"/>
  <c r="C206" i="34"/>
  <c r="O205" i="34"/>
  <c r="N205" i="34"/>
  <c r="M205" i="34"/>
  <c r="L205" i="34"/>
  <c r="K205" i="34"/>
  <c r="J205" i="34"/>
  <c r="I205" i="34"/>
  <c r="H205" i="34"/>
  <c r="G205" i="34"/>
  <c r="F205" i="34"/>
  <c r="E205" i="34"/>
  <c r="D205" i="34"/>
  <c r="C205" i="34"/>
  <c r="O204" i="34"/>
  <c r="N204" i="34"/>
  <c r="M204" i="34"/>
  <c r="L204" i="34"/>
  <c r="K204" i="34"/>
  <c r="J204" i="34"/>
  <c r="I204" i="34"/>
  <c r="H204" i="34"/>
  <c r="G204" i="34"/>
  <c r="F204" i="34"/>
  <c r="E204" i="34"/>
  <c r="D204" i="34"/>
  <c r="C204" i="34"/>
  <c r="O203" i="34"/>
  <c r="N203" i="34"/>
  <c r="M203" i="34"/>
  <c r="L203" i="34"/>
  <c r="K203" i="34"/>
  <c r="J203" i="34"/>
  <c r="I203" i="34"/>
  <c r="H203" i="34"/>
  <c r="G203" i="34"/>
  <c r="F203" i="34"/>
  <c r="E203" i="34"/>
  <c r="D203" i="34"/>
  <c r="C203" i="34"/>
  <c r="O202" i="34"/>
  <c r="N202" i="34"/>
  <c r="M202" i="34"/>
  <c r="L202" i="34"/>
  <c r="K202" i="34"/>
  <c r="I202" i="34"/>
  <c r="H202" i="34"/>
  <c r="G202" i="34"/>
  <c r="F202" i="34"/>
  <c r="E202" i="34"/>
  <c r="D202" i="34"/>
  <c r="C202" i="34"/>
  <c r="O201" i="34"/>
  <c r="N201" i="34"/>
  <c r="M201" i="34"/>
  <c r="L201" i="34"/>
  <c r="K201" i="34"/>
  <c r="J201" i="34"/>
  <c r="I201" i="34"/>
  <c r="H201" i="34"/>
  <c r="G201" i="34"/>
  <c r="F201" i="34"/>
  <c r="E201" i="34"/>
  <c r="D201" i="34"/>
  <c r="C201" i="34"/>
  <c r="O200" i="34"/>
  <c r="N200" i="34"/>
  <c r="M200" i="34"/>
  <c r="L200" i="34"/>
  <c r="K200" i="34"/>
  <c r="J200" i="34"/>
  <c r="I200" i="34"/>
  <c r="H200" i="34"/>
  <c r="G200" i="34"/>
  <c r="F200" i="34"/>
  <c r="E200" i="34"/>
  <c r="D200" i="34"/>
  <c r="C200" i="34"/>
  <c r="O199" i="34"/>
  <c r="N199" i="34"/>
  <c r="M199" i="34"/>
  <c r="L199" i="34"/>
  <c r="K199" i="34"/>
  <c r="J199" i="34"/>
  <c r="I199" i="34"/>
  <c r="H199" i="34"/>
  <c r="G199" i="34"/>
  <c r="F199" i="34"/>
  <c r="E199" i="34"/>
  <c r="D199" i="34"/>
  <c r="C199" i="34"/>
  <c r="O198" i="34"/>
  <c r="N198" i="34"/>
  <c r="M198" i="34"/>
  <c r="L198" i="34"/>
  <c r="K198" i="34"/>
  <c r="J198" i="34"/>
  <c r="I198" i="34"/>
  <c r="H198" i="34"/>
  <c r="G198" i="34"/>
  <c r="F198" i="34"/>
  <c r="E198" i="34"/>
  <c r="D198" i="34"/>
  <c r="C198" i="34"/>
  <c r="O197" i="34"/>
  <c r="N197" i="34"/>
  <c r="M197" i="34"/>
  <c r="L197" i="34"/>
  <c r="K197" i="34"/>
  <c r="J197" i="34"/>
  <c r="I197" i="34"/>
  <c r="H197" i="34"/>
  <c r="G197" i="34"/>
  <c r="F197" i="34"/>
  <c r="E197" i="34"/>
  <c r="D197" i="34"/>
  <c r="C197" i="34"/>
  <c r="O196" i="34"/>
  <c r="N196" i="34"/>
  <c r="M196" i="34"/>
  <c r="L196" i="34"/>
  <c r="K196" i="34"/>
  <c r="I196" i="34"/>
  <c r="G196" i="34"/>
  <c r="F196" i="34"/>
  <c r="E196" i="34"/>
  <c r="D196" i="34"/>
  <c r="C196" i="34"/>
  <c r="O195" i="34"/>
  <c r="N195" i="34"/>
  <c r="M195" i="34"/>
  <c r="L195" i="34"/>
  <c r="K195" i="34"/>
  <c r="I195" i="34"/>
  <c r="G195" i="34"/>
  <c r="F195" i="34"/>
  <c r="E195" i="34"/>
  <c r="D195" i="34"/>
  <c r="C195" i="34"/>
  <c r="O194" i="34"/>
  <c r="N194" i="34"/>
  <c r="M194" i="34"/>
  <c r="L194" i="34"/>
  <c r="K194" i="34"/>
  <c r="J194" i="34"/>
  <c r="I194" i="34"/>
  <c r="H194" i="34"/>
  <c r="G194" i="34"/>
  <c r="F194" i="34"/>
  <c r="E194" i="34"/>
  <c r="D194" i="34"/>
  <c r="C194" i="34"/>
  <c r="O188" i="34"/>
  <c r="N188" i="34"/>
  <c r="M188" i="34"/>
  <c r="L188" i="34"/>
  <c r="K188" i="34"/>
  <c r="J188" i="34"/>
  <c r="G188" i="34"/>
  <c r="F188" i="34"/>
  <c r="E188" i="34"/>
  <c r="D188" i="34"/>
  <c r="C188" i="34"/>
  <c r="O187" i="34"/>
  <c r="N187" i="34"/>
  <c r="M187" i="34"/>
  <c r="L187" i="34"/>
  <c r="K187" i="34"/>
  <c r="J187" i="34"/>
  <c r="I187" i="34"/>
  <c r="H187" i="34"/>
  <c r="G187" i="34"/>
  <c r="F187" i="34"/>
  <c r="E187" i="34"/>
  <c r="D187" i="34"/>
  <c r="C187" i="34"/>
  <c r="O186" i="34"/>
  <c r="N186" i="34"/>
  <c r="M186" i="34"/>
  <c r="L186" i="34"/>
  <c r="K186" i="34"/>
  <c r="J186" i="34"/>
  <c r="I186" i="34"/>
  <c r="H186" i="34"/>
  <c r="G186" i="34"/>
  <c r="F186" i="34"/>
  <c r="E186" i="34"/>
  <c r="D186" i="34"/>
  <c r="C186" i="34"/>
  <c r="O185" i="34"/>
  <c r="N185" i="34"/>
  <c r="M185" i="34"/>
  <c r="L185" i="34"/>
  <c r="K185" i="34"/>
  <c r="J185" i="34"/>
  <c r="I185" i="34"/>
  <c r="H185" i="34"/>
  <c r="G185" i="34"/>
  <c r="F185" i="34"/>
  <c r="E185" i="34"/>
  <c r="D185" i="34"/>
  <c r="C185" i="34"/>
  <c r="O184" i="34"/>
  <c r="N184" i="34"/>
  <c r="M184" i="34"/>
  <c r="L184" i="34"/>
  <c r="K184" i="34"/>
  <c r="J184" i="34"/>
  <c r="H184" i="34"/>
  <c r="G184" i="34"/>
  <c r="F184" i="34"/>
  <c r="E184" i="34"/>
  <c r="D184" i="34"/>
  <c r="C184" i="34"/>
  <c r="O183" i="34"/>
  <c r="N183" i="34"/>
  <c r="M183" i="34"/>
  <c r="L183" i="34"/>
  <c r="K183" i="34"/>
  <c r="J183" i="34"/>
  <c r="I183" i="34"/>
  <c r="H183" i="34"/>
  <c r="G183" i="34"/>
  <c r="F183" i="34"/>
  <c r="E183" i="34"/>
  <c r="D183" i="34"/>
  <c r="C183" i="34"/>
  <c r="O182" i="34"/>
  <c r="N182" i="34"/>
  <c r="M182" i="34"/>
  <c r="L182" i="34"/>
  <c r="K182" i="34"/>
  <c r="J182" i="34"/>
  <c r="I182" i="34"/>
  <c r="H182" i="34"/>
  <c r="G182" i="34"/>
  <c r="F182" i="34"/>
  <c r="E182" i="34"/>
  <c r="D182" i="34"/>
  <c r="C182" i="34"/>
  <c r="O181" i="34"/>
  <c r="N181" i="34"/>
  <c r="M181" i="34"/>
  <c r="L181" i="34"/>
  <c r="K181" i="34"/>
  <c r="J181" i="34"/>
  <c r="I181" i="34"/>
  <c r="H181" i="34"/>
  <c r="G181" i="34"/>
  <c r="F181" i="34"/>
  <c r="E181" i="34"/>
  <c r="D181" i="34"/>
  <c r="C181" i="34"/>
  <c r="O180" i="34"/>
  <c r="N180" i="34"/>
  <c r="M180" i="34"/>
  <c r="L180" i="34"/>
  <c r="K180" i="34"/>
  <c r="J180" i="34"/>
  <c r="I180" i="34"/>
  <c r="H180" i="34"/>
  <c r="G180" i="34"/>
  <c r="F180" i="34"/>
  <c r="E180" i="34"/>
  <c r="D180" i="34"/>
  <c r="C180" i="34"/>
  <c r="O179" i="34"/>
  <c r="N179" i="34"/>
  <c r="M179" i="34"/>
  <c r="L179" i="34"/>
  <c r="K179" i="34"/>
  <c r="J179" i="34"/>
  <c r="I179" i="34"/>
  <c r="H179" i="34"/>
  <c r="G179" i="34"/>
  <c r="F179" i="34"/>
  <c r="E179" i="34"/>
  <c r="D179" i="34"/>
  <c r="C179" i="34"/>
  <c r="O178" i="34"/>
  <c r="N178" i="34"/>
  <c r="M178" i="34"/>
  <c r="L178" i="34"/>
  <c r="K178" i="34"/>
  <c r="J178" i="34"/>
  <c r="G178" i="34"/>
  <c r="F178" i="34"/>
  <c r="E178" i="34"/>
  <c r="D178" i="34"/>
  <c r="C178" i="34"/>
  <c r="O177" i="34"/>
  <c r="N177" i="34"/>
  <c r="M177" i="34"/>
  <c r="L177" i="34"/>
  <c r="K177" i="34"/>
  <c r="J177" i="34"/>
  <c r="G177" i="34"/>
  <c r="F177" i="34"/>
  <c r="E177" i="34"/>
  <c r="D177" i="34"/>
  <c r="C177" i="34"/>
  <c r="O176" i="34"/>
  <c r="N176" i="34"/>
  <c r="M176" i="34"/>
  <c r="L176" i="34"/>
  <c r="K176" i="34"/>
  <c r="J176" i="34"/>
  <c r="I176" i="34"/>
  <c r="H176" i="34"/>
  <c r="G176" i="34"/>
  <c r="F176" i="34"/>
  <c r="E176" i="34"/>
  <c r="D176" i="34"/>
  <c r="C176" i="34"/>
  <c r="O170" i="34"/>
  <c r="N170" i="34"/>
  <c r="M170" i="34"/>
  <c r="L170" i="34"/>
  <c r="K170" i="34"/>
  <c r="J170" i="34"/>
  <c r="I170" i="34"/>
  <c r="G170" i="34"/>
  <c r="F170" i="34"/>
  <c r="E170" i="34"/>
  <c r="D170" i="34"/>
  <c r="C170" i="34"/>
  <c r="O169" i="34"/>
  <c r="N169" i="34"/>
  <c r="M169" i="34"/>
  <c r="L169" i="34"/>
  <c r="K169" i="34"/>
  <c r="J169" i="34"/>
  <c r="I169" i="34"/>
  <c r="H169" i="34"/>
  <c r="G169" i="34"/>
  <c r="F169" i="34"/>
  <c r="E169" i="34"/>
  <c r="D169" i="34"/>
  <c r="C169" i="34"/>
  <c r="O168" i="34"/>
  <c r="N168" i="34"/>
  <c r="M168" i="34"/>
  <c r="L168" i="34"/>
  <c r="K168" i="34"/>
  <c r="J168" i="34"/>
  <c r="I168" i="34"/>
  <c r="H168" i="34"/>
  <c r="G168" i="34"/>
  <c r="F168" i="34"/>
  <c r="E168" i="34"/>
  <c r="D168" i="34"/>
  <c r="C168" i="34"/>
  <c r="O167" i="34"/>
  <c r="N167" i="34"/>
  <c r="M167" i="34"/>
  <c r="L167" i="34"/>
  <c r="K167" i="34"/>
  <c r="J167" i="34"/>
  <c r="I167" i="34"/>
  <c r="H167" i="34"/>
  <c r="G167" i="34"/>
  <c r="F167" i="34"/>
  <c r="E167" i="34"/>
  <c r="D167" i="34"/>
  <c r="C167" i="34"/>
  <c r="O166" i="34"/>
  <c r="N166" i="34"/>
  <c r="M166" i="34"/>
  <c r="L166" i="34"/>
  <c r="K166" i="34"/>
  <c r="J166" i="34"/>
  <c r="I166" i="34"/>
  <c r="G166" i="34"/>
  <c r="F166" i="34"/>
  <c r="E166" i="34"/>
  <c r="D166" i="34"/>
  <c r="C166" i="34"/>
  <c r="O165" i="34"/>
  <c r="N165" i="34"/>
  <c r="M165" i="34"/>
  <c r="L165" i="34"/>
  <c r="K165" i="34"/>
  <c r="J165" i="34"/>
  <c r="I165" i="34"/>
  <c r="H165" i="34"/>
  <c r="G165" i="34"/>
  <c r="F165" i="34"/>
  <c r="E165" i="34"/>
  <c r="D165" i="34"/>
  <c r="C165" i="34"/>
  <c r="O164" i="34"/>
  <c r="N164" i="34"/>
  <c r="M164" i="34"/>
  <c r="L164" i="34"/>
  <c r="K164" i="34"/>
  <c r="J164" i="34"/>
  <c r="I164" i="34"/>
  <c r="H164" i="34"/>
  <c r="G164" i="34"/>
  <c r="F164" i="34"/>
  <c r="E164" i="34"/>
  <c r="D164" i="34"/>
  <c r="C164" i="34"/>
  <c r="O163" i="34"/>
  <c r="N163" i="34"/>
  <c r="M163" i="34"/>
  <c r="L163" i="34"/>
  <c r="K163" i="34"/>
  <c r="J163" i="34"/>
  <c r="I163" i="34"/>
  <c r="H163" i="34"/>
  <c r="G163" i="34"/>
  <c r="F163" i="34"/>
  <c r="E163" i="34"/>
  <c r="D163" i="34"/>
  <c r="C163" i="34"/>
  <c r="O162" i="34"/>
  <c r="N162" i="34"/>
  <c r="M162" i="34"/>
  <c r="L162" i="34"/>
  <c r="K162" i="34"/>
  <c r="J162" i="34"/>
  <c r="I162" i="34"/>
  <c r="H162" i="34"/>
  <c r="G162" i="34"/>
  <c r="F162" i="34"/>
  <c r="E162" i="34"/>
  <c r="D162" i="34"/>
  <c r="C162" i="34"/>
  <c r="O161" i="34"/>
  <c r="N161" i="34"/>
  <c r="M161" i="34"/>
  <c r="L161" i="34"/>
  <c r="K161" i="34"/>
  <c r="J161" i="34"/>
  <c r="I161" i="34"/>
  <c r="H161" i="34"/>
  <c r="G161" i="34"/>
  <c r="F161" i="34"/>
  <c r="E161" i="34"/>
  <c r="D161" i="34"/>
  <c r="C161" i="34"/>
  <c r="O160" i="34"/>
  <c r="N160" i="34"/>
  <c r="M160" i="34"/>
  <c r="L160" i="34"/>
  <c r="K160" i="34"/>
  <c r="J160" i="34"/>
  <c r="I160" i="34"/>
  <c r="G160" i="34"/>
  <c r="F160" i="34"/>
  <c r="E160" i="34"/>
  <c r="D160" i="34"/>
  <c r="C160" i="34"/>
  <c r="O159" i="34"/>
  <c r="N159" i="34"/>
  <c r="M159" i="34"/>
  <c r="L159" i="34"/>
  <c r="K159" i="34"/>
  <c r="J159" i="34"/>
  <c r="I159" i="34"/>
  <c r="G159" i="34"/>
  <c r="F159" i="34"/>
  <c r="E159" i="34"/>
  <c r="D159" i="34"/>
  <c r="C159" i="34"/>
  <c r="O158" i="34"/>
  <c r="N158" i="34"/>
  <c r="M158" i="34"/>
  <c r="L158" i="34"/>
  <c r="K158" i="34"/>
  <c r="J158" i="34"/>
  <c r="I158" i="34"/>
  <c r="H158" i="34"/>
  <c r="G158" i="34"/>
  <c r="F158" i="34"/>
  <c r="E158" i="34"/>
  <c r="D158" i="34"/>
  <c r="C158" i="34"/>
  <c r="O134" i="34"/>
  <c r="N134" i="34"/>
  <c r="M134" i="34"/>
  <c r="L134" i="34"/>
  <c r="K134" i="34"/>
  <c r="J134" i="34"/>
  <c r="I134" i="34"/>
  <c r="G134" i="34"/>
  <c r="E134" i="34"/>
  <c r="D134" i="34"/>
  <c r="C134" i="34"/>
  <c r="O133" i="34"/>
  <c r="N133" i="34"/>
  <c r="M133" i="34"/>
  <c r="L133" i="34"/>
  <c r="K133" i="34"/>
  <c r="J133" i="34"/>
  <c r="I133" i="34"/>
  <c r="H133" i="34"/>
  <c r="G133" i="34"/>
  <c r="F133" i="34"/>
  <c r="E133" i="34"/>
  <c r="D133" i="34"/>
  <c r="C133" i="34"/>
  <c r="O132" i="34"/>
  <c r="N132" i="34"/>
  <c r="M132" i="34"/>
  <c r="L132" i="34"/>
  <c r="K132" i="34"/>
  <c r="J132" i="34"/>
  <c r="I132" i="34"/>
  <c r="H132" i="34"/>
  <c r="G132" i="34"/>
  <c r="F132" i="34"/>
  <c r="E132" i="34"/>
  <c r="D132" i="34"/>
  <c r="C132" i="34"/>
  <c r="O131" i="34"/>
  <c r="N131" i="34"/>
  <c r="M131" i="34"/>
  <c r="L131" i="34"/>
  <c r="K131" i="34"/>
  <c r="J131" i="34"/>
  <c r="I131" i="34"/>
  <c r="H131" i="34"/>
  <c r="G131" i="34"/>
  <c r="F131" i="34"/>
  <c r="E131" i="34"/>
  <c r="D131" i="34"/>
  <c r="C131" i="34"/>
  <c r="O130" i="34"/>
  <c r="N130" i="34"/>
  <c r="M130" i="34"/>
  <c r="L130" i="34"/>
  <c r="K130" i="34"/>
  <c r="J130" i="34"/>
  <c r="I130" i="34"/>
  <c r="H130" i="34"/>
  <c r="G130" i="34"/>
  <c r="E130" i="34"/>
  <c r="D130" i="34"/>
  <c r="C130" i="34"/>
  <c r="O129" i="34"/>
  <c r="N129" i="34"/>
  <c r="M129" i="34"/>
  <c r="L129" i="34"/>
  <c r="K129" i="34"/>
  <c r="J129" i="34"/>
  <c r="I129" i="34"/>
  <c r="H129" i="34"/>
  <c r="G129" i="34"/>
  <c r="F129" i="34"/>
  <c r="E129" i="34"/>
  <c r="D129" i="34"/>
  <c r="C129" i="34"/>
  <c r="O128" i="34"/>
  <c r="N128" i="34"/>
  <c r="M128" i="34"/>
  <c r="L128" i="34"/>
  <c r="K128" i="34"/>
  <c r="J128" i="34"/>
  <c r="I128" i="34"/>
  <c r="H128" i="34"/>
  <c r="G128" i="34"/>
  <c r="F128" i="34"/>
  <c r="E128" i="34"/>
  <c r="D128" i="34"/>
  <c r="C128" i="34"/>
  <c r="O127" i="34"/>
  <c r="N127" i="34"/>
  <c r="M127" i="34"/>
  <c r="L127" i="34"/>
  <c r="K127" i="34"/>
  <c r="J127" i="34"/>
  <c r="I127" i="34"/>
  <c r="H127" i="34"/>
  <c r="G127" i="34"/>
  <c r="F127" i="34"/>
  <c r="E127" i="34"/>
  <c r="D127" i="34"/>
  <c r="C127" i="34"/>
  <c r="O126" i="34"/>
  <c r="N126" i="34"/>
  <c r="M126" i="34"/>
  <c r="L126" i="34"/>
  <c r="K126" i="34"/>
  <c r="J126" i="34"/>
  <c r="I126" i="34"/>
  <c r="H126" i="34"/>
  <c r="G126" i="34"/>
  <c r="F126" i="34"/>
  <c r="E126" i="34"/>
  <c r="D126" i="34"/>
  <c r="C126" i="34"/>
  <c r="O125" i="34"/>
  <c r="N125" i="34"/>
  <c r="M125" i="34"/>
  <c r="L125" i="34"/>
  <c r="K125" i="34"/>
  <c r="J125" i="34"/>
  <c r="I125" i="34"/>
  <c r="H125" i="34"/>
  <c r="G125" i="34"/>
  <c r="F125" i="34"/>
  <c r="E125" i="34"/>
  <c r="D125" i="34"/>
  <c r="C125" i="34"/>
  <c r="O124" i="34"/>
  <c r="N124" i="34"/>
  <c r="M124" i="34"/>
  <c r="L124" i="34"/>
  <c r="K124" i="34"/>
  <c r="J124" i="34"/>
  <c r="I124" i="34"/>
  <c r="G124" i="34"/>
  <c r="E124" i="34"/>
  <c r="D124" i="34"/>
  <c r="C124" i="34"/>
  <c r="O123" i="34"/>
  <c r="N123" i="34"/>
  <c r="M123" i="34"/>
  <c r="L123" i="34"/>
  <c r="K123" i="34"/>
  <c r="J123" i="34"/>
  <c r="I123" i="34"/>
  <c r="G123" i="34"/>
  <c r="E123" i="34"/>
  <c r="D123" i="34"/>
  <c r="C123" i="34"/>
  <c r="O122" i="34"/>
  <c r="N122" i="34"/>
  <c r="M122" i="34"/>
  <c r="L122" i="34"/>
  <c r="K122" i="34"/>
  <c r="J122" i="34"/>
  <c r="I122" i="34"/>
  <c r="H122" i="34"/>
  <c r="G122" i="34"/>
  <c r="F122" i="34"/>
  <c r="E122" i="34"/>
  <c r="D122" i="34"/>
  <c r="C122" i="34"/>
  <c r="O115" i="34"/>
  <c r="N115" i="34"/>
  <c r="M115" i="34"/>
  <c r="L115" i="34"/>
  <c r="K115" i="34"/>
  <c r="J115" i="34"/>
  <c r="I115" i="34"/>
  <c r="G115" i="34"/>
  <c r="F115" i="34"/>
  <c r="D115" i="34"/>
  <c r="C115" i="34"/>
  <c r="O114" i="34"/>
  <c r="N114" i="34"/>
  <c r="M114" i="34"/>
  <c r="L114" i="34"/>
  <c r="K114" i="34"/>
  <c r="J114" i="34"/>
  <c r="I114" i="34"/>
  <c r="H114" i="34"/>
  <c r="G114" i="34"/>
  <c r="F114" i="34"/>
  <c r="E114" i="34"/>
  <c r="D114" i="34"/>
  <c r="C114" i="34"/>
  <c r="O113" i="34"/>
  <c r="N113" i="34"/>
  <c r="M113" i="34"/>
  <c r="L113" i="34"/>
  <c r="K113" i="34"/>
  <c r="J113" i="34"/>
  <c r="I113" i="34"/>
  <c r="H113" i="34"/>
  <c r="G113" i="34"/>
  <c r="F113" i="34"/>
  <c r="E113" i="34"/>
  <c r="D113" i="34"/>
  <c r="C113" i="34"/>
  <c r="O112" i="34"/>
  <c r="N112" i="34"/>
  <c r="M112" i="34"/>
  <c r="L112" i="34"/>
  <c r="K112" i="34"/>
  <c r="J112" i="34"/>
  <c r="I112" i="34"/>
  <c r="H112" i="34"/>
  <c r="G112" i="34"/>
  <c r="F112" i="34"/>
  <c r="E112" i="34"/>
  <c r="D112" i="34"/>
  <c r="C112" i="34"/>
  <c r="O111" i="34"/>
  <c r="N111" i="34"/>
  <c r="M111" i="34"/>
  <c r="L111" i="34"/>
  <c r="K111" i="34"/>
  <c r="J111" i="34"/>
  <c r="I111" i="34"/>
  <c r="H111" i="34"/>
  <c r="G111" i="34"/>
  <c r="F111" i="34"/>
  <c r="D111" i="34"/>
  <c r="C111" i="34"/>
  <c r="O110" i="34"/>
  <c r="N110" i="34"/>
  <c r="M110" i="34"/>
  <c r="L110" i="34"/>
  <c r="K110" i="34"/>
  <c r="J110" i="34"/>
  <c r="I110" i="34"/>
  <c r="H110" i="34"/>
  <c r="G110" i="34"/>
  <c r="F110" i="34"/>
  <c r="E110" i="34"/>
  <c r="D110" i="34"/>
  <c r="C110" i="34"/>
  <c r="O109" i="34"/>
  <c r="N109" i="34"/>
  <c r="M109" i="34"/>
  <c r="L109" i="34"/>
  <c r="K109" i="34"/>
  <c r="J109" i="34"/>
  <c r="I109" i="34"/>
  <c r="H109" i="34"/>
  <c r="G109" i="34"/>
  <c r="F109" i="34"/>
  <c r="E109" i="34"/>
  <c r="D109" i="34"/>
  <c r="C109" i="34"/>
  <c r="O108" i="34"/>
  <c r="N108" i="34"/>
  <c r="M108" i="34"/>
  <c r="L108" i="34"/>
  <c r="K108" i="34"/>
  <c r="J108" i="34"/>
  <c r="I108" i="34"/>
  <c r="H108" i="34"/>
  <c r="G108" i="34"/>
  <c r="F108" i="34"/>
  <c r="E108" i="34"/>
  <c r="D108" i="34"/>
  <c r="C108" i="34"/>
  <c r="O107" i="34"/>
  <c r="N107" i="34"/>
  <c r="M107" i="34"/>
  <c r="L107" i="34"/>
  <c r="K107" i="34"/>
  <c r="J107" i="34"/>
  <c r="I107" i="34"/>
  <c r="H107" i="34"/>
  <c r="G107" i="34"/>
  <c r="F107" i="34"/>
  <c r="E107" i="34"/>
  <c r="D107" i="34"/>
  <c r="C107" i="34"/>
  <c r="O106" i="34"/>
  <c r="N106" i="34"/>
  <c r="M106" i="34"/>
  <c r="L106" i="34"/>
  <c r="K106" i="34"/>
  <c r="J106" i="34"/>
  <c r="I106" i="34"/>
  <c r="H106" i="34"/>
  <c r="G106" i="34"/>
  <c r="F106" i="34"/>
  <c r="E106" i="34"/>
  <c r="D106" i="34"/>
  <c r="C106" i="34"/>
  <c r="O105" i="34"/>
  <c r="N105" i="34"/>
  <c r="M105" i="34"/>
  <c r="L105" i="34"/>
  <c r="K105" i="34"/>
  <c r="J105" i="34"/>
  <c r="I105" i="34"/>
  <c r="G105" i="34"/>
  <c r="F105" i="34"/>
  <c r="D105" i="34"/>
  <c r="C105" i="34"/>
  <c r="O104" i="34"/>
  <c r="N104" i="34"/>
  <c r="M104" i="34"/>
  <c r="L104" i="34"/>
  <c r="K104" i="34"/>
  <c r="J104" i="34"/>
  <c r="I104" i="34"/>
  <c r="G104" i="34"/>
  <c r="F104" i="34"/>
  <c r="D104" i="34"/>
  <c r="C104" i="34"/>
  <c r="O103" i="34"/>
  <c r="N103" i="34"/>
  <c r="M103" i="34"/>
  <c r="L103" i="34"/>
  <c r="K103" i="34"/>
  <c r="J103" i="34"/>
  <c r="I103" i="34"/>
  <c r="H103" i="34"/>
  <c r="G103" i="34"/>
  <c r="F103" i="34"/>
  <c r="E103" i="34"/>
  <c r="D103" i="34"/>
  <c r="C103" i="34"/>
  <c r="O97" i="34"/>
  <c r="N97" i="34"/>
  <c r="M97" i="34"/>
  <c r="L97" i="34"/>
  <c r="K97" i="34"/>
  <c r="J97" i="34"/>
  <c r="I97" i="34"/>
  <c r="G97" i="34"/>
  <c r="F97" i="34"/>
  <c r="E97" i="34"/>
  <c r="C97" i="34"/>
  <c r="O96" i="34"/>
  <c r="N96" i="34"/>
  <c r="M96" i="34"/>
  <c r="L96" i="34"/>
  <c r="K96" i="34"/>
  <c r="J96" i="34"/>
  <c r="I96" i="34"/>
  <c r="H96" i="34"/>
  <c r="G96" i="34"/>
  <c r="F96" i="34"/>
  <c r="E96" i="34"/>
  <c r="D96" i="34"/>
  <c r="C96" i="34"/>
  <c r="O95" i="34"/>
  <c r="N95" i="34"/>
  <c r="M95" i="34"/>
  <c r="L95" i="34"/>
  <c r="K95" i="34"/>
  <c r="J95" i="34"/>
  <c r="I95" i="34"/>
  <c r="H95" i="34"/>
  <c r="G95" i="34"/>
  <c r="F95" i="34"/>
  <c r="E95" i="34"/>
  <c r="D95" i="34"/>
  <c r="C95" i="34"/>
  <c r="O94" i="34"/>
  <c r="N94" i="34"/>
  <c r="M94" i="34"/>
  <c r="L94" i="34"/>
  <c r="K94" i="34"/>
  <c r="J94" i="34"/>
  <c r="I94" i="34"/>
  <c r="H94" i="34"/>
  <c r="G94" i="34"/>
  <c r="F94" i="34"/>
  <c r="E94" i="34"/>
  <c r="D94" i="34"/>
  <c r="C94" i="34"/>
  <c r="O93" i="34"/>
  <c r="N93" i="34"/>
  <c r="M93" i="34"/>
  <c r="L93" i="34"/>
  <c r="K93" i="34"/>
  <c r="J93" i="34"/>
  <c r="I93" i="34"/>
  <c r="H93" i="34"/>
  <c r="G93" i="34"/>
  <c r="F93" i="34"/>
  <c r="E93" i="34"/>
  <c r="C93" i="34"/>
  <c r="O92" i="34"/>
  <c r="N92" i="34"/>
  <c r="M92" i="34"/>
  <c r="L92" i="34"/>
  <c r="K92" i="34"/>
  <c r="J92" i="34"/>
  <c r="I92" i="34"/>
  <c r="H92" i="34"/>
  <c r="G92" i="34"/>
  <c r="F92" i="34"/>
  <c r="E92" i="34"/>
  <c r="D92" i="34"/>
  <c r="C92" i="34"/>
  <c r="O91" i="34"/>
  <c r="N91" i="34"/>
  <c r="M91" i="34"/>
  <c r="L91" i="34"/>
  <c r="K91" i="34"/>
  <c r="J91" i="34"/>
  <c r="I91" i="34"/>
  <c r="H91" i="34"/>
  <c r="G91" i="34"/>
  <c r="F91" i="34"/>
  <c r="E91" i="34"/>
  <c r="D91" i="34"/>
  <c r="C91" i="34"/>
  <c r="O90" i="34"/>
  <c r="N90" i="34"/>
  <c r="M90" i="34"/>
  <c r="L90" i="34"/>
  <c r="K90" i="34"/>
  <c r="J90" i="34"/>
  <c r="I90" i="34"/>
  <c r="H90" i="34"/>
  <c r="G90" i="34"/>
  <c r="F90" i="34"/>
  <c r="E90" i="34"/>
  <c r="D90" i="34"/>
  <c r="C90" i="34"/>
  <c r="O89" i="34"/>
  <c r="N89" i="34"/>
  <c r="M89" i="34"/>
  <c r="L89" i="34"/>
  <c r="K89" i="34"/>
  <c r="J89" i="34"/>
  <c r="I89" i="34"/>
  <c r="H89" i="34"/>
  <c r="G89" i="34"/>
  <c r="F89" i="34"/>
  <c r="E89" i="34"/>
  <c r="D89" i="34"/>
  <c r="C89" i="34"/>
  <c r="O88" i="34"/>
  <c r="N88" i="34"/>
  <c r="M88" i="34"/>
  <c r="L88" i="34"/>
  <c r="K88" i="34"/>
  <c r="J88" i="34"/>
  <c r="I88" i="34"/>
  <c r="H88" i="34"/>
  <c r="G88" i="34"/>
  <c r="F88" i="34"/>
  <c r="E88" i="34"/>
  <c r="D88" i="34"/>
  <c r="C88" i="34"/>
  <c r="O87" i="34"/>
  <c r="N87" i="34"/>
  <c r="M87" i="34"/>
  <c r="L87" i="34"/>
  <c r="K87" i="34"/>
  <c r="J87" i="34"/>
  <c r="I87" i="34"/>
  <c r="G87" i="34"/>
  <c r="F87" i="34"/>
  <c r="E87" i="34"/>
  <c r="C87" i="34"/>
  <c r="O86" i="34"/>
  <c r="N86" i="34"/>
  <c r="M86" i="34"/>
  <c r="L86" i="34"/>
  <c r="K86" i="34"/>
  <c r="J86" i="34"/>
  <c r="I86" i="34"/>
  <c r="G86" i="34"/>
  <c r="F86" i="34"/>
  <c r="E86" i="34"/>
  <c r="C86" i="34"/>
  <c r="O85" i="34"/>
  <c r="N85" i="34"/>
  <c r="M85" i="34"/>
  <c r="L85" i="34"/>
  <c r="K85" i="34"/>
  <c r="J85" i="34"/>
  <c r="I85" i="34"/>
  <c r="H85" i="34"/>
  <c r="G85" i="34"/>
  <c r="F85" i="34"/>
  <c r="E85" i="34"/>
  <c r="D85" i="34"/>
  <c r="C85" i="34"/>
  <c r="O79" i="34"/>
  <c r="N79" i="34"/>
  <c r="M79" i="34"/>
  <c r="L79" i="34"/>
  <c r="K79" i="34"/>
  <c r="J79" i="34"/>
  <c r="I79" i="34"/>
  <c r="G79" i="34"/>
  <c r="F79" i="34"/>
  <c r="E79" i="34"/>
  <c r="D79" i="34"/>
  <c r="O78" i="34"/>
  <c r="N78" i="34"/>
  <c r="M78" i="34"/>
  <c r="L78" i="34"/>
  <c r="K78" i="34"/>
  <c r="J78" i="34"/>
  <c r="I78" i="34"/>
  <c r="H78" i="34"/>
  <c r="G78" i="34"/>
  <c r="F78" i="34"/>
  <c r="E78" i="34"/>
  <c r="D78" i="34"/>
  <c r="C78" i="34"/>
  <c r="O77" i="34"/>
  <c r="N77" i="34"/>
  <c r="M77" i="34"/>
  <c r="L77" i="34"/>
  <c r="K77" i="34"/>
  <c r="J77" i="34"/>
  <c r="I77" i="34"/>
  <c r="H77" i="34"/>
  <c r="G77" i="34"/>
  <c r="F77" i="34"/>
  <c r="E77" i="34"/>
  <c r="D77" i="34"/>
  <c r="C77" i="34"/>
  <c r="O76" i="34"/>
  <c r="N76" i="34"/>
  <c r="M76" i="34"/>
  <c r="L76" i="34"/>
  <c r="K76" i="34"/>
  <c r="J76" i="34"/>
  <c r="I76" i="34"/>
  <c r="H76" i="34"/>
  <c r="G76" i="34"/>
  <c r="F76" i="34"/>
  <c r="E76" i="34"/>
  <c r="D76" i="34"/>
  <c r="C76" i="34"/>
  <c r="O75" i="34"/>
  <c r="N75" i="34"/>
  <c r="M75" i="34"/>
  <c r="L75" i="34"/>
  <c r="K75" i="34"/>
  <c r="J75" i="34"/>
  <c r="I75" i="34"/>
  <c r="H75" i="34"/>
  <c r="G75" i="34"/>
  <c r="F75" i="34"/>
  <c r="E75" i="34"/>
  <c r="D75" i="34"/>
  <c r="O74" i="34"/>
  <c r="N74" i="34"/>
  <c r="M74" i="34"/>
  <c r="L74" i="34"/>
  <c r="K74" i="34"/>
  <c r="J74" i="34"/>
  <c r="I74" i="34"/>
  <c r="H74" i="34"/>
  <c r="G74" i="34"/>
  <c r="F74" i="34"/>
  <c r="E74" i="34"/>
  <c r="D74" i="34"/>
  <c r="C74" i="34"/>
  <c r="O73" i="34"/>
  <c r="N73" i="34"/>
  <c r="M73" i="34"/>
  <c r="L73" i="34"/>
  <c r="K73" i="34"/>
  <c r="J73" i="34"/>
  <c r="I73" i="34"/>
  <c r="H73" i="34"/>
  <c r="G73" i="34"/>
  <c r="F73" i="34"/>
  <c r="E73" i="34"/>
  <c r="D73" i="34"/>
  <c r="C73" i="34"/>
  <c r="O72" i="34"/>
  <c r="N72" i="34"/>
  <c r="M72" i="34"/>
  <c r="L72" i="34"/>
  <c r="K72" i="34"/>
  <c r="J72" i="34"/>
  <c r="I72" i="34"/>
  <c r="H72" i="34"/>
  <c r="G72" i="34"/>
  <c r="F72" i="34"/>
  <c r="E72" i="34"/>
  <c r="D72" i="34"/>
  <c r="C72" i="34"/>
  <c r="O71" i="34"/>
  <c r="N71" i="34"/>
  <c r="M71" i="34"/>
  <c r="L71" i="34"/>
  <c r="K71" i="34"/>
  <c r="J71" i="34"/>
  <c r="I71" i="34"/>
  <c r="H71" i="34"/>
  <c r="G71" i="34"/>
  <c r="F71" i="34"/>
  <c r="E71" i="34"/>
  <c r="D71" i="34"/>
  <c r="C71" i="34"/>
  <c r="O70" i="34"/>
  <c r="N70" i="34"/>
  <c r="M70" i="34"/>
  <c r="L70" i="34"/>
  <c r="K70" i="34"/>
  <c r="J70" i="34"/>
  <c r="I70" i="34"/>
  <c r="H70" i="34"/>
  <c r="G70" i="34"/>
  <c r="F70" i="34"/>
  <c r="E70" i="34"/>
  <c r="D70" i="34"/>
  <c r="C70" i="34"/>
  <c r="O69" i="34"/>
  <c r="N69" i="34"/>
  <c r="M69" i="34"/>
  <c r="L69" i="34"/>
  <c r="K69" i="34"/>
  <c r="J69" i="34"/>
  <c r="I69" i="34"/>
  <c r="G69" i="34"/>
  <c r="F69" i="34"/>
  <c r="E69" i="34"/>
  <c r="D69" i="34"/>
  <c r="O68" i="34"/>
  <c r="N68" i="34"/>
  <c r="M68" i="34"/>
  <c r="L68" i="34"/>
  <c r="K68" i="34"/>
  <c r="J68" i="34"/>
  <c r="I68" i="34"/>
  <c r="G68" i="34"/>
  <c r="F68" i="34"/>
  <c r="E68" i="34"/>
  <c r="D68" i="34"/>
  <c r="O67" i="34"/>
  <c r="N67" i="34"/>
  <c r="M67" i="34"/>
  <c r="L67" i="34"/>
  <c r="K67" i="34"/>
  <c r="J67" i="34"/>
  <c r="I67" i="34"/>
  <c r="H67" i="34"/>
  <c r="G67" i="34"/>
  <c r="F67" i="34"/>
  <c r="E67" i="34"/>
  <c r="D67" i="34"/>
  <c r="C67" i="34"/>
  <c r="Q48" i="34"/>
  <c r="Q49" i="34"/>
  <c r="Q50" i="34"/>
  <c r="Q51" i="34"/>
  <c r="Q52" i="34"/>
  <c r="Q53" i="34"/>
  <c r="Q54" i="34"/>
  <c r="Q55" i="34"/>
  <c r="Q56" i="34"/>
  <c r="Q57" i="34"/>
  <c r="Q58" i="34"/>
  <c r="A46" i="34"/>
  <c r="A47" i="34"/>
  <c r="A48" i="34"/>
  <c r="A49" i="34"/>
  <c r="A50" i="34"/>
  <c r="A51" i="34"/>
  <c r="A52" i="34"/>
  <c r="A53" i="34"/>
  <c r="A54" i="34"/>
  <c r="A55" i="34"/>
  <c r="A56" i="34"/>
  <c r="A57" i="34"/>
  <c r="A58" i="34"/>
  <c r="P48" i="33"/>
  <c r="C68" i="33"/>
  <c r="P49" i="33"/>
  <c r="C69" i="33"/>
  <c r="P59" i="33"/>
  <c r="C79" i="33"/>
  <c r="H48" i="33"/>
  <c r="H68" i="33"/>
  <c r="H49" i="33"/>
  <c r="H69" i="33"/>
  <c r="H59" i="33"/>
  <c r="H79" i="33"/>
  <c r="P55" i="33"/>
  <c r="C75" i="33"/>
  <c r="C81" i="33"/>
  <c r="C63" i="33"/>
  <c r="C300" i="33"/>
  <c r="Q331" i="33"/>
  <c r="S331" i="33"/>
  <c r="N266" i="33"/>
  <c r="N267" i="33"/>
  <c r="N277" i="33"/>
  <c r="H266" i="33"/>
  <c r="H267" i="33"/>
  <c r="H277" i="33"/>
  <c r="N273" i="33"/>
  <c r="C279" i="33"/>
  <c r="N300" i="33"/>
  <c r="Q343" i="33"/>
  <c r="S343" i="33"/>
  <c r="M248" i="33"/>
  <c r="M249" i="33"/>
  <c r="M259" i="33"/>
  <c r="H248" i="33"/>
  <c r="H249" i="33"/>
  <c r="H259" i="33"/>
  <c r="M255" i="33"/>
  <c r="C261" i="33"/>
  <c r="M300" i="33"/>
  <c r="Q342" i="33"/>
  <c r="S342" i="33"/>
  <c r="L231" i="33"/>
  <c r="L232" i="33"/>
  <c r="L242" i="33"/>
  <c r="H231" i="33"/>
  <c r="H232" i="33"/>
  <c r="H242" i="33"/>
  <c r="L238" i="33"/>
  <c r="C244" i="33"/>
  <c r="L300" i="33"/>
  <c r="Q341" i="33"/>
  <c r="S341" i="33"/>
  <c r="K213" i="33"/>
  <c r="K214" i="33"/>
  <c r="K224" i="33"/>
  <c r="H213" i="33"/>
  <c r="H214" i="33"/>
  <c r="H224" i="33"/>
  <c r="K220" i="33"/>
  <c r="C226" i="33"/>
  <c r="K300" i="33"/>
  <c r="Q340" i="33"/>
  <c r="S340" i="33"/>
  <c r="O283" i="33"/>
  <c r="O284" i="33"/>
  <c r="O294" i="33"/>
  <c r="H283" i="33"/>
  <c r="H284" i="33"/>
  <c r="H294" i="33"/>
  <c r="O290" i="33"/>
  <c r="C296" i="33"/>
  <c r="O300" i="33"/>
  <c r="Q339" i="33"/>
  <c r="S339" i="33"/>
  <c r="J195" i="33"/>
  <c r="J196" i="33"/>
  <c r="J206" i="33"/>
  <c r="H195" i="33"/>
  <c r="H196" i="33"/>
  <c r="H206" i="33"/>
  <c r="J202" i="33"/>
  <c r="C208" i="33"/>
  <c r="J300" i="33"/>
  <c r="Q338" i="33"/>
  <c r="S338" i="33"/>
  <c r="I177" i="33"/>
  <c r="I178" i="33"/>
  <c r="I188" i="33"/>
  <c r="H177" i="33"/>
  <c r="H178" i="33"/>
  <c r="H188" i="33"/>
  <c r="I184" i="33"/>
  <c r="C190" i="33"/>
  <c r="I300" i="33"/>
  <c r="Q337" i="33"/>
  <c r="S337" i="33"/>
  <c r="H159" i="33"/>
  <c r="H160" i="33"/>
  <c r="H170" i="33"/>
  <c r="H166" i="33"/>
  <c r="C172" i="33"/>
  <c r="H300" i="33"/>
  <c r="Q336" i="33"/>
  <c r="S336" i="33"/>
  <c r="G142" i="33"/>
  <c r="G143" i="33"/>
  <c r="G153" i="33"/>
  <c r="H142" i="33"/>
  <c r="H143" i="33"/>
  <c r="H153" i="33"/>
  <c r="G149" i="33"/>
  <c r="C155" i="33"/>
  <c r="G300" i="33"/>
  <c r="Q335" i="33"/>
  <c r="S335" i="33"/>
  <c r="F123" i="33"/>
  <c r="F124" i="33"/>
  <c r="F134" i="33"/>
  <c r="H123" i="33"/>
  <c r="H124" i="33"/>
  <c r="H134" i="33"/>
  <c r="F130" i="33"/>
  <c r="C136" i="33"/>
  <c r="F300" i="33"/>
  <c r="Q334" i="33"/>
  <c r="S334" i="33"/>
  <c r="E104" i="33"/>
  <c r="E105" i="33"/>
  <c r="E115" i="33"/>
  <c r="H104" i="33"/>
  <c r="H105" i="33"/>
  <c r="H115" i="33"/>
  <c r="E111" i="33"/>
  <c r="C118" i="33"/>
  <c r="E300" i="33"/>
  <c r="Q333" i="33"/>
  <c r="S333" i="33"/>
  <c r="D86" i="33"/>
  <c r="D87" i="33"/>
  <c r="D97" i="33"/>
  <c r="H86" i="33"/>
  <c r="H87" i="33"/>
  <c r="H97" i="33"/>
  <c r="D93" i="33"/>
  <c r="C99" i="33"/>
  <c r="D300" i="33"/>
  <c r="Q332" i="33"/>
  <c r="S332" i="33"/>
  <c r="R343" i="33"/>
  <c r="R342" i="33"/>
  <c r="R341" i="33"/>
  <c r="R340" i="33"/>
  <c r="R339" i="33"/>
  <c r="R338" i="33"/>
  <c r="R337" i="33"/>
  <c r="R336" i="33"/>
  <c r="R335" i="33"/>
  <c r="R334" i="33"/>
  <c r="R333" i="33"/>
  <c r="R332" i="33"/>
  <c r="R331" i="33"/>
  <c r="P343" i="33"/>
  <c r="P341" i="33"/>
  <c r="P340" i="33"/>
  <c r="P331" i="33"/>
  <c r="P337" i="33"/>
  <c r="P335" i="33"/>
  <c r="P334" i="33"/>
  <c r="P333" i="33"/>
  <c r="P332" i="33"/>
  <c r="P300" i="33"/>
  <c r="T300" i="33"/>
  <c r="R305" i="33"/>
  <c r="Q300" i="33"/>
  <c r="R300" i="33"/>
  <c r="S300" i="33"/>
  <c r="Q305" i="33"/>
  <c r="P305" i="33"/>
  <c r="O305" i="33"/>
  <c r="N305" i="33"/>
  <c r="M305" i="33"/>
  <c r="L305" i="33"/>
  <c r="K305" i="33"/>
  <c r="J305" i="33"/>
  <c r="I305" i="33"/>
  <c r="H305" i="33"/>
  <c r="G305" i="33"/>
  <c r="F305" i="33"/>
  <c r="E305" i="33"/>
  <c r="D305" i="33"/>
  <c r="C305" i="33"/>
  <c r="R304" i="33"/>
  <c r="Q304" i="33"/>
  <c r="P304" i="33"/>
  <c r="N299" i="33"/>
  <c r="O304" i="33"/>
  <c r="M299" i="33"/>
  <c r="N304" i="33"/>
  <c r="L299" i="33"/>
  <c r="M304" i="33"/>
  <c r="K299" i="33"/>
  <c r="L304" i="33"/>
  <c r="K304" i="33"/>
  <c r="J299" i="33"/>
  <c r="J304" i="33"/>
  <c r="I299" i="33"/>
  <c r="I304" i="33"/>
  <c r="H299" i="33"/>
  <c r="H304" i="33"/>
  <c r="G299" i="33"/>
  <c r="G304" i="33"/>
  <c r="F299" i="33"/>
  <c r="F304" i="33"/>
  <c r="E299" i="33"/>
  <c r="E304" i="33"/>
  <c r="D299" i="33"/>
  <c r="D304" i="33"/>
  <c r="C299" i="33"/>
  <c r="C304" i="33"/>
  <c r="P302" i="33"/>
  <c r="O302" i="33"/>
  <c r="N302" i="33"/>
  <c r="M302" i="33"/>
  <c r="L302" i="33"/>
  <c r="K302" i="33"/>
  <c r="J302" i="33"/>
  <c r="H302" i="33"/>
  <c r="G302" i="33"/>
  <c r="F302" i="33"/>
  <c r="E302" i="33"/>
  <c r="D302" i="33"/>
  <c r="C302" i="33"/>
  <c r="D298" i="33"/>
  <c r="E298" i="33"/>
  <c r="F298" i="33"/>
  <c r="G298" i="33"/>
  <c r="H298" i="33"/>
  <c r="I298" i="33"/>
  <c r="J298" i="33"/>
  <c r="K298" i="33"/>
  <c r="L298" i="33"/>
  <c r="M298" i="33"/>
  <c r="N298" i="33"/>
  <c r="C141" i="33"/>
  <c r="D141" i="33"/>
  <c r="E141" i="33"/>
  <c r="F141" i="33"/>
  <c r="H141" i="33"/>
  <c r="I141" i="33"/>
  <c r="J141" i="33"/>
  <c r="K141" i="33"/>
  <c r="L141" i="33"/>
  <c r="M141" i="33"/>
  <c r="N141" i="33"/>
  <c r="O141" i="33"/>
  <c r="C48" i="33"/>
  <c r="C142" i="33"/>
  <c r="D142" i="33"/>
  <c r="E142" i="33"/>
  <c r="F142" i="33"/>
  <c r="I142" i="33"/>
  <c r="J142" i="33"/>
  <c r="K142" i="33"/>
  <c r="L142" i="33"/>
  <c r="M142" i="33"/>
  <c r="N142" i="33"/>
  <c r="O142" i="33"/>
  <c r="C143" i="33"/>
  <c r="D143" i="33"/>
  <c r="E143" i="33"/>
  <c r="F143" i="33"/>
  <c r="I143" i="33"/>
  <c r="J143" i="33"/>
  <c r="K143" i="33"/>
  <c r="L143" i="33"/>
  <c r="M143" i="33"/>
  <c r="N49" i="33"/>
  <c r="N143" i="33"/>
  <c r="O143" i="33"/>
  <c r="C144" i="33"/>
  <c r="D144" i="33"/>
  <c r="E144" i="33"/>
  <c r="F144" i="33"/>
  <c r="P50" i="33"/>
  <c r="G144" i="33"/>
  <c r="H144" i="33"/>
  <c r="I50" i="33"/>
  <c r="I144" i="33"/>
  <c r="J50" i="33"/>
  <c r="J144" i="33"/>
  <c r="K144" i="33"/>
  <c r="L144" i="33"/>
  <c r="M144" i="33"/>
  <c r="N144" i="33"/>
  <c r="O144" i="33"/>
  <c r="C51" i="33"/>
  <c r="C145" i="33"/>
  <c r="D145" i="33"/>
  <c r="E145" i="33"/>
  <c r="F145" i="33"/>
  <c r="G145" i="33"/>
  <c r="H145" i="33"/>
  <c r="I145" i="33"/>
  <c r="J145" i="33"/>
  <c r="K145" i="33"/>
  <c r="L145" i="33"/>
  <c r="M145" i="33"/>
  <c r="N145" i="33"/>
  <c r="O145" i="33"/>
  <c r="C52" i="33"/>
  <c r="C146" i="33"/>
  <c r="D146" i="33"/>
  <c r="E146" i="33"/>
  <c r="F146" i="33"/>
  <c r="P52" i="33"/>
  <c r="G146" i="33"/>
  <c r="H146" i="33"/>
  <c r="I146" i="33"/>
  <c r="J52" i="33"/>
  <c r="J146" i="33"/>
  <c r="K146" i="33"/>
  <c r="L146" i="33"/>
  <c r="M146" i="33"/>
  <c r="N146" i="33"/>
  <c r="O146" i="33"/>
  <c r="C53" i="33"/>
  <c r="C147" i="33"/>
  <c r="D147" i="33"/>
  <c r="E147" i="33"/>
  <c r="F147" i="33"/>
  <c r="P53" i="33"/>
  <c r="G147" i="33"/>
  <c r="H147" i="33"/>
  <c r="I147" i="33"/>
  <c r="J53" i="33"/>
  <c r="J147" i="33"/>
  <c r="K147" i="33"/>
  <c r="L147" i="33"/>
  <c r="M147" i="33"/>
  <c r="N147" i="33"/>
  <c r="O147" i="33"/>
  <c r="C54" i="33"/>
  <c r="C148" i="33"/>
  <c r="D148" i="33"/>
  <c r="E148" i="33"/>
  <c r="F148" i="33"/>
  <c r="P54" i="33"/>
  <c r="G148" i="33"/>
  <c r="H148" i="33"/>
  <c r="I148" i="33"/>
  <c r="J148" i="33"/>
  <c r="K54" i="33"/>
  <c r="K148" i="33"/>
  <c r="L148" i="33"/>
  <c r="M148" i="33"/>
  <c r="N148" i="33"/>
  <c r="O54" i="33"/>
  <c r="O148" i="33"/>
  <c r="C55" i="33"/>
  <c r="C149" i="33"/>
  <c r="D149" i="33"/>
  <c r="E149" i="33"/>
  <c r="F149" i="33"/>
  <c r="H149" i="33"/>
  <c r="I149" i="33"/>
  <c r="J55" i="33"/>
  <c r="J149" i="33"/>
  <c r="K149" i="33"/>
  <c r="L149" i="33"/>
  <c r="M149" i="33"/>
  <c r="N149" i="33"/>
  <c r="O149" i="33"/>
  <c r="C150" i="33"/>
  <c r="D150" i="33"/>
  <c r="E150" i="33"/>
  <c r="F150" i="33"/>
  <c r="P56" i="33"/>
  <c r="G150" i="33"/>
  <c r="H150" i="33"/>
  <c r="I150" i="33"/>
  <c r="J150" i="33"/>
  <c r="K150" i="33"/>
  <c r="L150" i="33"/>
  <c r="M150" i="33"/>
  <c r="N150" i="33"/>
  <c r="O150" i="33"/>
  <c r="C151" i="33"/>
  <c r="D151" i="33"/>
  <c r="E151" i="33"/>
  <c r="F151" i="33"/>
  <c r="P57" i="33"/>
  <c r="G151" i="33"/>
  <c r="H151" i="33"/>
  <c r="I151" i="33"/>
  <c r="J151" i="33"/>
  <c r="K151" i="33"/>
  <c r="L151" i="33"/>
  <c r="M151" i="33"/>
  <c r="N151" i="33"/>
  <c r="O151" i="33"/>
  <c r="C152" i="33"/>
  <c r="D152" i="33"/>
  <c r="E152" i="33"/>
  <c r="F152" i="33"/>
  <c r="P58" i="33"/>
  <c r="G152" i="33"/>
  <c r="H152" i="33"/>
  <c r="I152" i="33"/>
  <c r="J152" i="33"/>
  <c r="K152" i="33"/>
  <c r="L152" i="33"/>
  <c r="M152" i="33"/>
  <c r="N152" i="33"/>
  <c r="O152" i="33"/>
  <c r="C59" i="33"/>
  <c r="C153" i="33"/>
  <c r="D153" i="33"/>
  <c r="E153" i="33"/>
  <c r="F153" i="33"/>
  <c r="I153" i="33"/>
  <c r="J153" i="33"/>
  <c r="K153" i="33"/>
  <c r="L153" i="33"/>
  <c r="M153" i="33"/>
  <c r="N153" i="33"/>
  <c r="O153" i="33"/>
  <c r="N294" i="33"/>
  <c r="M294" i="33"/>
  <c r="L294" i="33"/>
  <c r="K294" i="33"/>
  <c r="J294" i="33"/>
  <c r="I294" i="33"/>
  <c r="G294" i="33"/>
  <c r="F294" i="33"/>
  <c r="E294" i="33"/>
  <c r="D294" i="33"/>
  <c r="C294" i="33"/>
  <c r="O293" i="33"/>
  <c r="N293" i="33"/>
  <c r="M293" i="33"/>
  <c r="L293" i="33"/>
  <c r="K293" i="33"/>
  <c r="J293" i="33"/>
  <c r="I293" i="33"/>
  <c r="H293" i="33"/>
  <c r="G293" i="33"/>
  <c r="F293" i="33"/>
  <c r="E293" i="33"/>
  <c r="D293" i="33"/>
  <c r="C293" i="33"/>
  <c r="O292" i="33"/>
  <c r="N292" i="33"/>
  <c r="M292" i="33"/>
  <c r="L292" i="33"/>
  <c r="K292" i="33"/>
  <c r="J292" i="33"/>
  <c r="I292" i="33"/>
  <c r="H292" i="33"/>
  <c r="G292" i="33"/>
  <c r="F292" i="33"/>
  <c r="E292" i="33"/>
  <c r="D292" i="33"/>
  <c r="C292" i="33"/>
  <c r="O291" i="33"/>
  <c r="N291" i="33"/>
  <c r="M291" i="33"/>
  <c r="L291" i="33"/>
  <c r="K291" i="33"/>
  <c r="J291" i="33"/>
  <c r="I291" i="33"/>
  <c r="H291" i="33"/>
  <c r="G291" i="33"/>
  <c r="F291" i="33"/>
  <c r="E291" i="33"/>
  <c r="D291" i="33"/>
  <c r="C291" i="33"/>
  <c r="N290" i="33"/>
  <c r="M290" i="33"/>
  <c r="L290" i="33"/>
  <c r="K290" i="33"/>
  <c r="J290" i="33"/>
  <c r="I290" i="33"/>
  <c r="H290" i="33"/>
  <c r="G290" i="33"/>
  <c r="F290" i="33"/>
  <c r="E290" i="33"/>
  <c r="D290" i="33"/>
  <c r="C290" i="33"/>
  <c r="O289" i="33"/>
  <c r="N289" i="33"/>
  <c r="M289" i="33"/>
  <c r="L289" i="33"/>
  <c r="K289" i="33"/>
  <c r="J289" i="33"/>
  <c r="I289" i="33"/>
  <c r="H289" i="33"/>
  <c r="G289" i="33"/>
  <c r="F289" i="33"/>
  <c r="E289" i="33"/>
  <c r="D289" i="33"/>
  <c r="C289" i="33"/>
  <c r="O288" i="33"/>
  <c r="N288" i="33"/>
  <c r="M288" i="33"/>
  <c r="L288" i="33"/>
  <c r="K288" i="33"/>
  <c r="J288" i="33"/>
  <c r="I288" i="33"/>
  <c r="H288" i="33"/>
  <c r="G288" i="33"/>
  <c r="F288" i="33"/>
  <c r="E288" i="33"/>
  <c r="D288" i="33"/>
  <c r="C288" i="33"/>
  <c r="O287" i="33"/>
  <c r="N287" i="33"/>
  <c r="M287" i="33"/>
  <c r="L287" i="33"/>
  <c r="K287" i="33"/>
  <c r="J287" i="33"/>
  <c r="I287" i="33"/>
  <c r="H287" i="33"/>
  <c r="G287" i="33"/>
  <c r="F287" i="33"/>
  <c r="E287" i="33"/>
  <c r="D287" i="33"/>
  <c r="C287" i="33"/>
  <c r="O286" i="33"/>
  <c r="N286" i="33"/>
  <c r="M286" i="33"/>
  <c r="L286" i="33"/>
  <c r="K286" i="33"/>
  <c r="J286" i="33"/>
  <c r="I286" i="33"/>
  <c r="H286" i="33"/>
  <c r="G286" i="33"/>
  <c r="F286" i="33"/>
  <c r="E286" i="33"/>
  <c r="D286" i="33"/>
  <c r="C286" i="33"/>
  <c r="O285" i="33"/>
  <c r="N285" i="33"/>
  <c r="M285" i="33"/>
  <c r="L285" i="33"/>
  <c r="K285" i="33"/>
  <c r="J285" i="33"/>
  <c r="I285" i="33"/>
  <c r="H285" i="33"/>
  <c r="G285" i="33"/>
  <c r="F285" i="33"/>
  <c r="E285" i="33"/>
  <c r="D285" i="33"/>
  <c r="C285" i="33"/>
  <c r="N284" i="33"/>
  <c r="M284" i="33"/>
  <c r="L284" i="33"/>
  <c r="K284" i="33"/>
  <c r="J284" i="33"/>
  <c r="I284" i="33"/>
  <c r="G284" i="33"/>
  <c r="F284" i="33"/>
  <c r="E284" i="33"/>
  <c r="D284" i="33"/>
  <c r="C284" i="33"/>
  <c r="N283" i="33"/>
  <c r="M283" i="33"/>
  <c r="L283" i="33"/>
  <c r="K283" i="33"/>
  <c r="J283" i="33"/>
  <c r="I283" i="33"/>
  <c r="G283" i="33"/>
  <c r="F283" i="33"/>
  <c r="E283" i="33"/>
  <c r="D283" i="33"/>
  <c r="C283" i="33"/>
  <c r="O282" i="33"/>
  <c r="N282" i="33"/>
  <c r="M282" i="33"/>
  <c r="L282" i="33"/>
  <c r="K282" i="33"/>
  <c r="J282" i="33"/>
  <c r="I282" i="33"/>
  <c r="H282" i="33"/>
  <c r="G282" i="33"/>
  <c r="F282" i="33"/>
  <c r="E282" i="33"/>
  <c r="D282" i="33"/>
  <c r="C282" i="33"/>
  <c r="O277" i="33"/>
  <c r="M277" i="33"/>
  <c r="L277" i="33"/>
  <c r="K277" i="33"/>
  <c r="J277" i="33"/>
  <c r="I277" i="33"/>
  <c r="G277" i="33"/>
  <c r="F277" i="33"/>
  <c r="E277" i="33"/>
  <c r="D277" i="33"/>
  <c r="C277" i="33"/>
  <c r="O276" i="33"/>
  <c r="N276" i="33"/>
  <c r="M276" i="33"/>
  <c r="L276" i="33"/>
  <c r="K276" i="33"/>
  <c r="J276" i="33"/>
  <c r="I276" i="33"/>
  <c r="H276" i="33"/>
  <c r="G276" i="33"/>
  <c r="F276" i="33"/>
  <c r="E276" i="33"/>
  <c r="D276" i="33"/>
  <c r="C276" i="33"/>
  <c r="O275" i="33"/>
  <c r="N275" i="33"/>
  <c r="M275" i="33"/>
  <c r="L275" i="33"/>
  <c r="K275" i="33"/>
  <c r="J275" i="33"/>
  <c r="I275" i="33"/>
  <c r="H275" i="33"/>
  <c r="G275" i="33"/>
  <c r="F275" i="33"/>
  <c r="E275" i="33"/>
  <c r="D275" i="33"/>
  <c r="C275" i="33"/>
  <c r="O274" i="33"/>
  <c r="N274" i="33"/>
  <c r="M274" i="33"/>
  <c r="L274" i="33"/>
  <c r="K274" i="33"/>
  <c r="J274" i="33"/>
  <c r="I274" i="33"/>
  <c r="H274" i="33"/>
  <c r="G274" i="33"/>
  <c r="F274" i="33"/>
  <c r="E274" i="33"/>
  <c r="D274" i="33"/>
  <c r="C274" i="33"/>
  <c r="O273" i="33"/>
  <c r="M273" i="33"/>
  <c r="L273" i="33"/>
  <c r="K273" i="33"/>
  <c r="J273" i="33"/>
  <c r="I273" i="33"/>
  <c r="H273" i="33"/>
  <c r="G273" i="33"/>
  <c r="F273" i="33"/>
  <c r="E273" i="33"/>
  <c r="D273" i="33"/>
  <c r="C273" i="33"/>
  <c r="O272" i="33"/>
  <c r="N272" i="33"/>
  <c r="M272" i="33"/>
  <c r="L272" i="33"/>
  <c r="K272" i="33"/>
  <c r="J272" i="33"/>
  <c r="I272" i="33"/>
  <c r="H272" i="33"/>
  <c r="G272" i="33"/>
  <c r="F272" i="33"/>
  <c r="E272" i="33"/>
  <c r="D272" i="33"/>
  <c r="C272" i="33"/>
  <c r="O271" i="33"/>
  <c r="N271" i="33"/>
  <c r="M271" i="33"/>
  <c r="L271" i="33"/>
  <c r="K271" i="33"/>
  <c r="J271" i="33"/>
  <c r="I271" i="33"/>
  <c r="H271" i="33"/>
  <c r="G271" i="33"/>
  <c r="F271" i="33"/>
  <c r="E271" i="33"/>
  <c r="D271" i="33"/>
  <c r="C271" i="33"/>
  <c r="O270" i="33"/>
  <c r="N270" i="33"/>
  <c r="M270" i="33"/>
  <c r="L270" i="33"/>
  <c r="K270" i="33"/>
  <c r="J270" i="33"/>
  <c r="I270" i="33"/>
  <c r="H270" i="33"/>
  <c r="G270" i="33"/>
  <c r="F270" i="33"/>
  <c r="E270" i="33"/>
  <c r="D270" i="33"/>
  <c r="C270" i="33"/>
  <c r="O269" i="33"/>
  <c r="N269" i="33"/>
  <c r="M269" i="33"/>
  <c r="L269" i="33"/>
  <c r="K269" i="33"/>
  <c r="J269" i="33"/>
  <c r="I269" i="33"/>
  <c r="H269" i="33"/>
  <c r="G269" i="33"/>
  <c r="F269" i="33"/>
  <c r="E269" i="33"/>
  <c r="D269" i="33"/>
  <c r="C269" i="33"/>
  <c r="O268" i="33"/>
  <c r="N268" i="33"/>
  <c r="M268" i="33"/>
  <c r="L268" i="33"/>
  <c r="K268" i="33"/>
  <c r="J268" i="33"/>
  <c r="I268" i="33"/>
  <c r="H268" i="33"/>
  <c r="G268" i="33"/>
  <c r="F268" i="33"/>
  <c r="E268" i="33"/>
  <c r="D268" i="33"/>
  <c r="C268" i="33"/>
  <c r="O267" i="33"/>
  <c r="M267" i="33"/>
  <c r="L267" i="33"/>
  <c r="K267" i="33"/>
  <c r="J267" i="33"/>
  <c r="I267" i="33"/>
  <c r="G267" i="33"/>
  <c r="F267" i="33"/>
  <c r="E267" i="33"/>
  <c r="D267" i="33"/>
  <c r="C267" i="33"/>
  <c r="O266" i="33"/>
  <c r="M266" i="33"/>
  <c r="L266" i="33"/>
  <c r="K266" i="33"/>
  <c r="J266" i="33"/>
  <c r="I266" i="33"/>
  <c r="G266" i="33"/>
  <c r="F266" i="33"/>
  <c r="E266" i="33"/>
  <c r="D266" i="33"/>
  <c r="C266" i="33"/>
  <c r="O265" i="33"/>
  <c r="N265" i="33"/>
  <c r="M265" i="33"/>
  <c r="L265" i="33"/>
  <c r="K265" i="33"/>
  <c r="J265" i="33"/>
  <c r="I265" i="33"/>
  <c r="H265" i="33"/>
  <c r="G265" i="33"/>
  <c r="F265" i="33"/>
  <c r="E265" i="33"/>
  <c r="D265" i="33"/>
  <c r="C265" i="33"/>
  <c r="O259" i="33"/>
  <c r="N259" i="33"/>
  <c r="L259" i="33"/>
  <c r="K259" i="33"/>
  <c r="J259" i="33"/>
  <c r="I259" i="33"/>
  <c r="G259" i="33"/>
  <c r="F259" i="33"/>
  <c r="E259" i="33"/>
  <c r="D259" i="33"/>
  <c r="C259" i="33"/>
  <c r="O258" i="33"/>
  <c r="N258" i="33"/>
  <c r="M258" i="33"/>
  <c r="L258" i="33"/>
  <c r="K258" i="33"/>
  <c r="J258" i="33"/>
  <c r="I258" i="33"/>
  <c r="H258" i="33"/>
  <c r="G258" i="33"/>
  <c r="F258" i="33"/>
  <c r="E258" i="33"/>
  <c r="D258" i="33"/>
  <c r="C258" i="33"/>
  <c r="O257" i="33"/>
  <c r="N257" i="33"/>
  <c r="M257" i="33"/>
  <c r="L257" i="33"/>
  <c r="K257" i="33"/>
  <c r="J257" i="33"/>
  <c r="I257" i="33"/>
  <c r="H257" i="33"/>
  <c r="G257" i="33"/>
  <c r="F257" i="33"/>
  <c r="E257" i="33"/>
  <c r="D257" i="33"/>
  <c r="C257" i="33"/>
  <c r="O256" i="33"/>
  <c r="N256" i="33"/>
  <c r="M256" i="33"/>
  <c r="L256" i="33"/>
  <c r="K256" i="33"/>
  <c r="J256" i="33"/>
  <c r="I256" i="33"/>
  <c r="H256" i="33"/>
  <c r="G256" i="33"/>
  <c r="F256" i="33"/>
  <c r="E256" i="33"/>
  <c r="D256" i="33"/>
  <c r="C256" i="33"/>
  <c r="O255" i="33"/>
  <c r="N255" i="33"/>
  <c r="L255" i="33"/>
  <c r="K255" i="33"/>
  <c r="J255" i="33"/>
  <c r="I255" i="33"/>
  <c r="H255" i="33"/>
  <c r="G255" i="33"/>
  <c r="F255" i="33"/>
  <c r="E255" i="33"/>
  <c r="D255" i="33"/>
  <c r="C255" i="33"/>
  <c r="O254" i="33"/>
  <c r="N254" i="33"/>
  <c r="M254" i="33"/>
  <c r="L254" i="33"/>
  <c r="K254" i="33"/>
  <c r="J254" i="33"/>
  <c r="I254" i="33"/>
  <c r="H254" i="33"/>
  <c r="G254" i="33"/>
  <c r="F254" i="33"/>
  <c r="E254" i="33"/>
  <c r="D254" i="33"/>
  <c r="C254" i="33"/>
  <c r="O253" i="33"/>
  <c r="N253" i="33"/>
  <c r="M253" i="33"/>
  <c r="L253" i="33"/>
  <c r="K253" i="33"/>
  <c r="J253" i="33"/>
  <c r="I253" i="33"/>
  <c r="H253" i="33"/>
  <c r="G253" i="33"/>
  <c r="F253" i="33"/>
  <c r="E253" i="33"/>
  <c r="D253" i="33"/>
  <c r="C253" i="33"/>
  <c r="O252" i="33"/>
  <c r="N252" i="33"/>
  <c r="M252" i="33"/>
  <c r="L252" i="33"/>
  <c r="K252" i="33"/>
  <c r="J252" i="33"/>
  <c r="I252" i="33"/>
  <c r="H252" i="33"/>
  <c r="G252" i="33"/>
  <c r="F252" i="33"/>
  <c r="E252" i="33"/>
  <c r="D252" i="33"/>
  <c r="C252" i="33"/>
  <c r="O251" i="33"/>
  <c r="N251" i="33"/>
  <c r="M251" i="33"/>
  <c r="L251" i="33"/>
  <c r="K251" i="33"/>
  <c r="J251" i="33"/>
  <c r="I251" i="33"/>
  <c r="H251" i="33"/>
  <c r="G251" i="33"/>
  <c r="F251" i="33"/>
  <c r="E251" i="33"/>
  <c r="D251" i="33"/>
  <c r="C251" i="33"/>
  <c r="O250" i="33"/>
  <c r="N250" i="33"/>
  <c r="M250" i="33"/>
  <c r="L250" i="33"/>
  <c r="K250" i="33"/>
  <c r="J250" i="33"/>
  <c r="I250" i="33"/>
  <c r="H250" i="33"/>
  <c r="G250" i="33"/>
  <c r="F250" i="33"/>
  <c r="E250" i="33"/>
  <c r="D250" i="33"/>
  <c r="C250" i="33"/>
  <c r="O249" i="33"/>
  <c r="N249" i="33"/>
  <c r="L249" i="33"/>
  <c r="K249" i="33"/>
  <c r="J249" i="33"/>
  <c r="I249" i="33"/>
  <c r="G249" i="33"/>
  <c r="F249" i="33"/>
  <c r="E249" i="33"/>
  <c r="D249" i="33"/>
  <c r="C249" i="33"/>
  <c r="O248" i="33"/>
  <c r="N248" i="33"/>
  <c r="L248" i="33"/>
  <c r="K248" i="33"/>
  <c r="J248" i="33"/>
  <c r="I248" i="33"/>
  <c r="G248" i="33"/>
  <c r="F248" i="33"/>
  <c r="E248" i="33"/>
  <c r="D248" i="33"/>
  <c r="C248" i="33"/>
  <c r="O247" i="33"/>
  <c r="N247" i="33"/>
  <c r="M247" i="33"/>
  <c r="L247" i="33"/>
  <c r="K247" i="33"/>
  <c r="J247" i="33"/>
  <c r="I247" i="33"/>
  <c r="H247" i="33"/>
  <c r="G247" i="33"/>
  <c r="F247" i="33"/>
  <c r="E247" i="33"/>
  <c r="D247" i="33"/>
  <c r="C247" i="33"/>
  <c r="O242" i="33"/>
  <c r="N242" i="33"/>
  <c r="M242" i="33"/>
  <c r="K242" i="33"/>
  <c r="J242" i="33"/>
  <c r="I242" i="33"/>
  <c r="G242" i="33"/>
  <c r="F242" i="33"/>
  <c r="E242" i="33"/>
  <c r="D242" i="33"/>
  <c r="C242" i="33"/>
  <c r="O241" i="33"/>
  <c r="N241" i="33"/>
  <c r="M241" i="33"/>
  <c r="L241" i="33"/>
  <c r="K241" i="33"/>
  <c r="J241" i="33"/>
  <c r="I241" i="33"/>
  <c r="H241" i="33"/>
  <c r="G241" i="33"/>
  <c r="F241" i="33"/>
  <c r="E241" i="33"/>
  <c r="D241" i="33"/>
  <c r="C241" i="33"/>
  <c r="O240" i="33"/>
  <c r="N240" i="33"/>
  <c r="M240" i="33"/>
  <c r="L240" i="33"/>
  <c r="K240" i="33"/>
  <c r="J240" i="33"/>
  <c r="I240" i="33"/>
  <c r="H240" i="33"/>
  <c r="G240" i="33"/>
  <c r="F240" i="33"/>
  <c r="E240" i="33"/>
  <c r="D240" i="33"/>
  <c r="C240" i="33"/>
  <c r="O239" i="33"/>
  <c r="N239" i="33"/>
  <c r="M239" i="33"/>
  <c r="L239" i="33"/>
  <c r="K239" i="33"/>
  <c r="J239" i="33"/>
  <c r="I239" i="33"/>
  <c r="H239" i="33"/>
  <c r="G239" i="33"/>
  <c r="F239" i="33"/>
  <c r="E239" i="33"/>
  <c r="D239" i="33"/>
  <c r="C239" i="33"/>
  <c r="O238" i="33"/>
  <c r="N238" i="33"/>
  <c r="M238" i="33"/>
  <c r="K238" i="33"/>
  <c r="J238" i="33"/>
  <c r="I238" i="33"/>
  <c r="H238" i="33"/>
  <c r="G238" i="33"/>
  <c r="F238" i="33"/>
  <c r="E238" i="33"/>
  <c r="D238" i="33"/>
  <c r="C238" i="33"/>
  <c r="O237" i="33"/>
  <c r="N237" i="33"/>
  <c r="M237" i="33"/>
  <c r="L237" i="33"/>
  <c r="K237" i="33"/>
  <c r="J237" i="33"/>
  <c r="I237" i="33"/>
  <c r="H237" i="33"/>
  <c r="G237" i="33"/>
  <c r="F237" i="33"/>
  <c r="E237" i="33"/>
  <c r="D237" i="33"/>
  <c r="C237" i="33"/>
  <c r="O236" i="33"/>
  <c r="N236" i="33"/>
  <c r="M236" i="33"/>
  <c r="L236" i="33"/>
  <c r="K236" i="33"/>
  <c r="J236" i="33"/>
  <c r="I236" i="33"/>
  <c r="H236" i="33"/>
  <c r="G236" i="33"/>
  <c r="F236" i="33"/>
  <c r="E236" i="33"/>
  <c r="D236" i="33"/>
  <c r="C236" i="33"/>
  <c r="O235" i="33"/>
  <c r="N235" i="33"/>
  <c r="M235" i="33"/>
  <c r="L235" i="33"/>
  <c r="K235" i="33"/>
  <c r="J235" i="33"/>
  <c r="I235" i="33"/>
  <c r="H235" i="33"/>
  <c r="G235" i="33"/>
  <c r="F235" i="33"/>
  <c r="E235" i="33"/>
  <c r="D235" i="33"/>
  <c r="C235" i="33"/>
  <c r="O234" i="33"/>
  <c r="N234" i="33"/>
  <c r="M234" i="33"/>
  <c r="L234" i="33"/>
  <c r="K234" i="33"/>
  <c r="J234" i="33"/>
  <c r="I234" i="33"/>
  <c r="H234" i="33"/>
  <c r="G234" i="33"/>
  <c r="F234" i="33"/>
  <c r="E234" i="33"/>
  <c r="D234" i="33"/>
  <c r="C234" i="33"/>
  <c r="O233" i="33"/>
  <c r="N233" i="33"/>
  <c r="M233" i="33"/>
  <c r="L233" i="33"/>
  <c r="K233" i="33"/>
  <c r="J233" i="33"/>
  <c r="I233" i="33"/>
  <c r="H233" i="33"/>
  <c r="G233" i="33"/>
  <c r="F233" i="33"/>
  <c r="E233" i="33"/>
  <c r="D233" i="33"/>
  <c r="C233" i="33"/>
  <c r="O232" i="33"/>
  <c r="N232" i="33"/>
  <c r="M232" i="33"/>
  <c r="K232" i="33"/>
  <c r="J232" i="33"/>
  <c r="I232" i="33"/>
  <c r="G232" i="33"/>
  <c r="F232" i="33"/>
  <c r="E232" i="33"/>
  <c r="D232" i="33"/>
  <c r="C232" i="33"/>
  <c r="O231" i="33"/>
  <c r="N231" i="33"/>
  <c r="M231" i="33"/>
  <c r="K231" i="33"/>
  <c r="J231" i="33"/>
  <c r="I231" i="33"/>
  <c r="G231" i="33"/>
  <c r="F231" i="33"/>
  <c r="E231" i="33"/>
  <c r="D231" i="33"/>
  <c r="C231" i="33"/>
  <c r="O230" i="33"/>
  <c r="N230" i="33"/>
  <c r="M230" i="33"/>
  <c r="L230" i="33"/>
  <c r="K230" i="33"/>
  <c r="J230" i="33"/>
  <c r="I230" i="33"/>
  <c r="H230" i="33"/>
  <c r="G230" i="33"/>
  <c r="F230" i="33"/>
  <c r="E230" i="33"/>
  <c r="D230" i="33"/>
  <c r="C230" i="33"/>
  <c r="O224" i="33"/>
  <c r="N224" i="33"/>
  <c r="M224" i="33"/>
  <c r="L224" i="33"/>
  <c r="J224" i="33"/>
  <c r="I224" i="33"/>
  <c r="G224" i="33"/>
  <c r="F224" i="33"/>
  <c r="E224" i="33"/>
  <c r="D224" i="33"/>
  <c r="C224" i="33"/>
  <c r="O223" i="33"/>
  <c r="N223" i="33"/>
  <c r="M223" i="33"/>
  <c r="L223" i="33"/>
  <c r="K223" i="33"/>
  <c r="J223" i="33"/>
  <c r="I223" i="33"/>
  <c r="H223" i="33"/>
  <c r="G223" i="33"/>
  <c r="F223" i="33"/>
  <c r="E223" i="33"/>
  <c r="D223" i="33"/>
  <c r="C223" i="33"/>
  <c r="O222" i="33"/>
  <c r="N222" i="33"/>
  <c r="M222" i="33"/>
  <c r="L222" i="33"/>
  <c r="K222" i="33"/>
  <c r="J222" i="33"/>
  <c r="I222" i="33"/>
  <c r="H222" i="33"/>
  <c r="G222" i="33"/>
  <c r="F222" i="33"/>
  <c r="E222" i="33"/>
  <c r="D222" i="33"/>
  <c r="C222" i="33"/>
  <c r="O221" i="33"/>
  <c r="N221" i="33"/>
  <c r="M221" i="33"/>
  <c r="L221" i="33"/>
  <c r="K221" i="33"/>
  <c r="J221" i="33"/>
  <c r="I221" i="33"/>
  <c r="H221" i="33"/>
  <c r="G221" i="33"/>
  <c r="F221" i="33"/>
  <c r="E221" i="33"/>
  <c r="D221" i="33"/>
  <c r="C221" i="33"/>
  <c r="O220" i="33"/>
  <c r="N220" i="33"/>
  <c r="M220" i="33"/>
  <c r="L220" i="33"/>
  <c r="J220" i="33"/>
  <c r="I220" i="33"/>
  <c r="H220" i="33"/>
  <c r="G220" i="33"/>
  <c r="F220" i="33"/>
  <c r="E220" i="33"/>
  <c r="D220" i="33"/>
  <c r="C220" i="33"/>
  <c r="O219" i="33"/>
  <c r="N219" i="33"/>
  <c r="M219" i="33"/>
  <c r="L219" i="33"/>
  <c r="K219" i="33"/>
  <c r="J219" i="33"/>
  <c r="I219" i="33"/>
  <c r="H219" i="33"/>
  <c r="G219" i="33"/>
  <c r="F219" i="33"/>
  <c r="E219" i="33"/>
  <c r="D219" i="33"/>
  <c r="C219" i="33"/>
  <c r="O218" i="33"/>
  <c r="N218" i="33"/>
  <c r="M218" i="33"/>
  <c r="L218" i="33"/>
  <c r="K218" i="33"/>
  <c r="J218" i="33"/>
  <c r="I218" i="33"/>
  <c r="H218" i="33"/>
  <c r="G218" i="33"/>
  <c r="F218" i="33"/>
  <c r="E218" i="33"/>
  <c r="D218" i="33"/>
  <c r="C218" i="33"/>
  <c r="O217" i="33"/>
  <c r="N217" i="33"/>
  <c r="M217" i="33"/>
  <c r="L217" i="33"/>
  <c r="K217" i="33"/>
  <c r="J217" i="33"/>
  <c r="I217" i="33"/>
  <c r="H217" i="33"/>
  <c r="G217" i="33"/>
  <c r="F217" i="33"/>
  <c r="E217" i="33"/>
  <c r="D217" i="33"/>
  <c r="C217" i="33"/>
  <c r="O216" i="33"/>
  <c r="N216" i="33"/>
  <c r="M216" i="33"/>
  <c r="L216" i="33"/>
  <c r="K216" i="33"/>
  <c r="J216" i="33"/>
  <c r="I216" i="33"/>
  <c r="H216" i="33"/>
  <c r="G216" i="33"/>
  <c r="F216" i="33"/>
  <c r="E216" i="33"/>
  <c r="D216" i="33"/>
  <c r="C216" i="33"/>
  <c r="O215" i="33"/>
  <c r="N215" i="33"/>
  <c r="M215" i="33"/>
  <c r="L215" i="33"/>
  <c r="K215" i="33"/>
  <c r="J215" i="33"/>
  <c r="I215" i="33"/>
  <c r="H215" i="33"/>
  <c r="G215" i="33"/>
  <c r="F215" i="33"/>
  <c r="E215" i="33"/>
  <c r="D215" i="33"/>
  <c r="C215" i="33"/>
  <c r="O214" i="33"/>
  <c r="N214" i="33"/>
  <c r="M214" i="33"/>
  <c r="L214" i="33"/>
  <c r="J214" i="33"/>
  <c r="I214" i="33"/>
  <c r="G214" i="33"/>
  <c r="F214" i="33"/>
  <c r="E214" i="33"/>
  <c r="D214" i="33"/>
  <c r="C214" i="33"/>
  <c r="O213" i="33"/>
  <c r="N213" i="33"/>
  <c r="M213" i="33"/>
  <c r="L213" i="33"/>
  <c r="J213" i="33"/>
  <c r="I213" i="33"/>
  <c r="G213" i="33"/>
  <c r="F213" i="33"/>
  <c r="E213" i="33"/>
  <c r="D213" i="33"/>
  <c r="C213" i="33"/>
  <c r="O212" i="33"/>
  <c r="N212" i="33"/>
  <c r="M212" i="33"/>
  <c r="L212" i="33"/>
  <c r="K212" i="33"/>
  <c r="J212" i="33"/>
  <c r="I212" i="33"/>
  <c r="H212" i="33"/>
  <c r="G212" i="33"/>
  <c r="F212" i="33"/>
  <c r="E212" i="33"/>
  <c r="D212" i="33"/>
  <c r="C212" i="33"/>
  <c r="O206" i="33"/>
  <c r="N206" i="33"/>
  <c r="M206" i="33"/>
  <c r="L206" i="33"/>
  <c r="K206" i="33"/>
  <c r="I206" i="33"/>
  <c r="G206" i="33"/>
  <c r="F206" i="33"/>
  <c r="E206" i="33"/>
  <c r="D206" i="33"/>
  <c r="C206" i="33"/>
  <c r="O205" i="33"/>
  <c r="N205" i="33"/>
  <c r="M205" i="33"/>
  <c r="L205" i="33"/>
  <c r="K205" i="33"/>
  <c r="J205" i="33"/>
  <c r="I205" i="33"/>
  <c r="H205" i="33"/>
  <c r="G205" i="33"/>
  <c r="F205" i="33"/>
  <c r="E205" i="33"/>
  <c r="D205" i="33"/>
  <c r="C205" i="33"/>
  <c r="O204" i="33"/>
  <c r="N204" i="33"/>
  <c r="M204" i="33"/>
  <c r="L204" i="33"/>
  <c r="K204" i="33"/>
  <c r="J204" i="33"/>
  <c r="I204" i="33"/>
  <c r="H204" i="33"/>
  <c r="G204" i="33"/>
  <c r="F204" i="33"/>
  <c r="E204" i="33"/>
  <c r="D204" i="33"/>
  <c r="C204" i="33"/>
  <c r="O203" i="33"/>
  <c r="N203" i="33"/>
  <c r="M203" i="33"/>
  <c r="L203" i="33"/>
  <c r="K203" i="33"/>
  <c r="J203" i="33"/>
  <c r="I203" i="33"/>
  <c r="H203" i="33"/>
  <c r="G203" i="33"/>
  <c r="F203" i="33"/>
  <c r="E203" i="33"/>
  <c r="D203" i="33"/>
  <c r="C203" i="33"/>
  <c r="O202" i="33"/>
  <c r="N202" i="33"/>
  <c r="M202" i="33"/>
  <c r="L202" i="33"/>
  <c r="K202" i="33"/>
  <c r="I202" i="33"/>
  <c r="H202" i="33"/>
  <c r="G202" i="33"/>
  <c r="F202" i="33"/>
  <c r="E202" i="33"/>
  <c r="D202" i="33"/>
  <c r="C202" i="33"/>
  <c r="O201" i="33"/>
  <c r="N201" i="33"/>
  <c r="M201" i="33"/>
  <c r="L201" i="33"/>
  <c r="K201" i="33"/>
  <c r="J201" i="33"/>
  <c r="I201" i="33"/>
  <c r="H201" i="33"/>
  <c r="G201" i="33"/>
  <c r="F201" i="33"/>
  <c r="E201" i="33"/>
  <c r="D201" i="33"/>
  <c r="C201" i="33"/>
  <c r="O200" i="33"/>
  <c r="N200" i="33"/>
  <c r="M200" i="33"/>
  <c r="L200" i="33"/>
  <c r="K200" i="33"/>
  <c r="J200" i="33"/>
  <c r="I200" i="33"/>
  <c r="H200" i="33"/>
  <c r="G200" i="33"/>
  <c r="F200" i="33"/>
  <c r="E200" i="33"/>
  <c r="D200" i="33"/>
  <c r="C200" i="33"/>
  <c r="O199" i="33"/>
  <c r="N199" i="33"/>
  <c r="M199" i="33"/>
  <c r="L199" i="33"/>
  <c r="K199" i="33"/>
  <c r="J199" i="33"/>
  <c r="I199" i="33"/>
  <c r="H199" i="33"/>
  <c r="G199" i="33"/>
  <c r="F199" i="33"/>
  <c r="E199" i="33"/>
  <c r="D199" i="33"/>
  <c r="C199" i="33"/>
  <c r="O198" i="33"/>
  <c r="N198" i="33"/>
  <c r="M198" i="33"/>
  <c r="L198" i="33"/>
  <c r="K198" i="33"/>
  <c r="J198" i="33"/>
  <c r="I198" i="33"/>
  <c r="H198" i="33"/>
  <c r="G198" i="33"/>
  <c r="F198" i="33"/>
  <c r="E198" i="33"/>
  <c r="D198" i="33"/>
  <c r="C198" i="33"/>
  <c r="O197" i="33"/>
  <c r="N197" i="33"/>
  <c r="M197" i="33"/>
  <c r="L197" i="33"/>
  <c r="K197" i="33"/>
  <c r="J197" i="33"/>
  <c r="I197" i="33"/>
  <c r="H197" i="33"/>
  <c r="G197" i="33"/>
  <c r="F197" i="33"/>
  <c r="E197" i="33"/>
  <c r="D197" i="33"/>
  <c r="C197" i="33"/>
  <c r="O196" i="33"/>
  <c r="N196" i="33"/>
  <c r="M196" i="33"/>
  <c r="L196" i="33"/>
  <c r="K196" i="33"/>
  <c r="I196" i="33"/>
  <c r="G196" i="33"/>
  <c r="F196" i="33"/>
  <c r="E196" i="33"/>
  <c r="D196" i="33"/>
  <c r="C196" i="33"/>
  <c r="O195" i="33"/>
  <c r="N195" i="33"/>
  <c r="M195" i="33"/>
  <c r="L195" i="33"/>
  <c r="K195" i="33"/>
  <c r="I195" i="33"/>
  <c r="G195" i="33"/>
  <c r="F195" i="33"/>
  <c r="E195" i="33"/>
  <c r="D195" i="33"/>
  <c r="C195" i="33"/>
  <c r="O194" i="33"/>
  <c r="N194" i="33"/>
  <c r="M194" i="33"/>
  <c r="L194" i="33"/>
  <c r="K194" i="33"/>
  <c r="J194" i="33"/>
  <c r="I194" i="33"/>
  <c r="H194" i="33"/>
  <c r="G194" i="33"/>
  <c r="F194" i="33"/>
  <c r="E194" i="33"/>
  <c r="D194" i="33"/>
  <c r="C194" i="33"/>
  <c r="O188" i="33"/>
  <c r="N188" i="33"/>
  <c r="M188" i="33"/>
  <c r="L188" i="33"/>
  <c r="K188" i="33"/>
  <c r="J188" i="33"/>
  <c r="G188" i="33"/>
  <c r="F188" i="33"/>
  <c r="E188" i="33"/>
  <c r="D188" i="33"/>
  <c r="C188" i="33"/>
  <c r="O187" i="33"/>
  <c r="N187" i="33"/>
  <c r="M187" i="33"/>
  <c r="L187" i="33"/>
  <c r="K187" i="33"/>
  <c r="J187" i="33"/>
  <c r="I187" i="33"/>
  <c r="H187" i="33"/>
  <c r="G187" i="33"/>
  <c r="F187" i="33"/>
  <c r="E187" i="33"/>
  <c r="D187" i="33"/>
  <c r="C187" i="33"/>
  <c r="O186" i="33"/>
  <c r="N186" i="33"/>
  <c r="M186" i="33"/>
  <c r="L186" i="33"/>
  <c r="K186" i="33"/>
  <c r="J186" i="33"/>
  <c r="I186" i="33"/>
  <c r="H186" i="33"/>
  <c r="G186" i="33"/>
  <c r="F186" i="33"/>
  <c r="E186" i="33"/>
  <c r="D186" i="33"/>
  <c r="C186" i="33"/>
  <c r="O185" i="33"/>
  <c r="N185" i="33"/>
  <c r="M185" i="33"/>
  <c r="L185" i="33"/>
  <c r="K185" i="33"/>
  <c r="J185" i="33"/>
  <c r="I185" i="33"/>
  <c r="H185" i="33"/>
  <c r="G185" i="33"/>
  <c r="F185" i="33"/>
  <c r="E185" i="33"/>
  <c r="D185" i="33"/>
  <c r="C185" i="33"/>
  <c r="O184" i="33"/>
  <c r="N184" i="33"/>
  <c r="M184" i="33"/>
  <c r="L184" i="33"/>
  <c r="K184" i="33"/>
  <c r="J184" i="33"/>
  <c r="H184" i="33"/>
  <c r="G184" i="33"/>
  <c r="F184" i="33"/>
  <c r="E184" i="33"/>
  <c r="D184" i="33"/>
  <c r="C184" i="33"/>
  <c r="O183" i="33"/>
  <c r="N183" i="33"/>
  <c r="M183" i="33"/>
  <c r="L183" i="33"/>
  <c r="K183" i="33"/>
  <c r="J183" i="33"/>
  <c r="I183" i="33"/>
  <c r="H183" i="33"/>
  <c r="G183" i="33"/>
  <c r="F183" i="33"/>
  <c r="E183" i="33"/>
  <c r="D183" i="33"/>
  <c r="C183" i="33"/>
  <c r="O182" i="33"/>
  <c r="N182" i="33"/>
  <c r="M182" i="33"/>
  <c r="L182" i="33"/>
  <c r="K182" i="33"/>
  <c r="J182" i="33"/>
  <c r="I182" i="33"/>
  <c r="H182" i="33"/>
  <c r="G182" i="33"/>
  <c r="F182" i="33"/>
  <c r="E182" i="33"/>
  <c r="D182" i="33"/>
  <c r="C182" i="33"/>
  <c r="O181" i="33"/>
  <c r="N181" i="33"/>
  <c r="M181" i="33"/>
  <c r="L181" i="33"/>
  <c r="K181" i="33"/>
  <c r="J181" i="33"/>
  <c r="I181" i="33"/>
  <c r="H181" i="33"/>
  <c r="G181" i="33"/>
  <c r="F181" i="33"/>
  <c r="E181" i="33"/>
  <c r="D181" i="33"/>
  <c r="C181" i="33"/>
  <c r="O180" i="33"/>
  <c r="N180" i="33"/>
  <c r="M180" i="33"/>
  <c r="L180" i="33"/>
  <c r="K180" i="33"/>
  <c r="J180" i="33"/>
  <c r="I180" i="33"/>
  <c r="H180" i="33"/>
  <c r="G180" i="33"/>
  <c r="F180" i="33"/>
  <c r="E180" i="33"/>
  <c r="D180" i="33"/>
  <c r="C180" i="33"/>
  <c r="O179" i="33"/>
  <c r="N179" i="33"/>
  <c r="M179" i="33"/>
  <c r="L179" i="33"/>
  <c r="K179" i="33"/>
  <c r="J179" i="33"/>
  <c r="I179" i="33"/>
  <c r="H179" i="33"/>
  <c r="G179" i="33"/>
  <c r="F179" i="33"/>
  <c r="E179" i="33"/>
  <c r="D179" i="33"/>
  <c r="C179" i="33"/>
  <c r="O178" i="33"/>
  <c r="N178" i="33"/>
  <c r="M178" i="33"/>
  <c r="L178" i="33"/>
  <c r="K178" i="33"/>
  <c r="J178" i="33"/>
  <c r="G178" i="33"/>
  <c r="F178" i="33"/>
  <c r="E178" i="33"/>
  <c r="D178" i="33"/>
  <c r="C178" i="33"/>
  <c r="O177" i="33"/>
  <c r="N177" i="33"/>
  <c r="M177" i="33"/>
  <c r="L177" i="33"/>
  <c r="K177" i="33"/>
  <c r="J177" i="33"/>
  <c r="G177" i="33"/>
  <c r="F177" i="33"/>
  <c r="E177" i="33"/>
  <c r="D177" i="33"/>
  <c r="C177" i="33"/>
  <c r="O176" i="33"/>
  <c r="N176" i="33"/>
  <c r="M176" i="33"/>
  <c r="L176" i="33"/>
  <c r="K176" i="33"/>
  <c r="J176" i="33"/>
  <c r="I176" i="33"/>
  <c r="H176" i="33"/>
  <c r="G176" i="33"/>
  <c r="F176" i="33"/>
  <c r="E176" i="33"/>
  <c r="D176" i="33"/>
  <c r="C176" i="33"/>
  <c r="O170" i="33"/>
  <c r="N170" i="33"/>
  <c r="M170" i="33"/>
  <c r="L170" i="33"/>
  <c r="K170" i="33"/>
  <c r="J170" i="33"/>
  <c r="I170" i="33"/>
  <c r="G170" i="33"/>
  <c r="F170" i="33"/>
  <c r="E170" i="33"/>
  <c r="D170" i="33"/>
  <c r="C170" i="33"/>
  <c r="O169" i="33"/>
  <c r="N169" i="33"/>
  <c r="M169" i="33"/>
  <c r="L169" i="33"/>
  <c r="K169" i="33"/>
  <c r="J169" i="33"/>
  <c r="I169" i="33"/>
  <c r="H169" i="33"/>
  <c r="G169" i="33"/>
  <c r="F169" i="33"/>
  <c r="E169" i="33"/>
  <c r="D169" i="33"/>
  <c r="C169" i="33"/>
  <c r="O168" i="33"/>
  <c r="N168" i="33"/>
  <c r="M168" i="33"/>
  <c r="L168" i="33"/>
  <c r="K168" i="33"/>
  <c r="J168" i="33"/>
  <c r="I168" i="33"/>
  <c r="H168" i="33"/>
  <c r="G168" i="33"/>
  <c r="F168" i="33"/>
  <c r="E168" i="33"/>
  <c r="D168" i="33"/>
  <c r="C168" i="33"/>
  <c r="O167" i="33"/>
  <c r="N167" i="33"/>
  <c r="M167" i="33"/>
  <c r="L167" i="33"/>
  <c r="K167" i="33"/>
  <c r="J167" i="33"/>
  <c r="I167" i="33"/>
  <c r="H167" i="33"/>
  <c r="G167" i="33"/>
  <c r="F167" i="33"/>
  <c r="E167" i="33"/>
  <c r="D167" i="33"/>
  <c r="C167" i="33"/>
  <c r="O166" i="33"/>
  <c r="N166" i="33"/>
  <c r="M166" i="33"/>
  <c r="L166" i="33"/>
  <c r="K166" i="33"/>
  <c r="J166" i="33"/>
  <c r="I166" i="33"/>
  <c r="G166" i="33"/>
  <c r="F166" i="33"/>
  <c r="E166" i="33"/>
  <c r="D166" i="33"/>
  <c r="C166" i="33"/>
  <c r="O165" i="33"/>
  <c r="N165" i="33"/>
  <c r="M165" i="33"/>
  <c r="L165" i="33"/>
  <c r="K165" i="33"/>
  <c r="J165" i="33"/>
  <c r="I165" i="33"/>
  <c r="H165" i="33"/>
  <c r="G165" i="33"/>
  <c r="F165" i="33"/>
  <c r="E165" i="33"/>
  <c r="D165" i="33"/>
  <c r="C165" i="33"/>
  <c r="O164" i="33"/>
  <c r="N164" i="33"/>
  <c r="M164" i="33"/>
  <c r="L164" i="33"/>
  <c r="K164" i="33"/>
  <c r="J164" i="33"/>
  <c r="I164" i="33"/>
  <c r="H164" i="33"/>
  <c r="G164" i="33"/>
  <c r="F164" i="33"/>
  <c r="E164" i="33"/>
  <c r="D164" i="33"/>
  <c r="C164" i="33"/>
  <c r="O163" i="33"/>
  <c r="N163" i="33"/>
  <c r="M163" i="33"/>
  <c r="L163" i="33"/>
  <c r="K163" i="33"/>
  <c r="J163" i="33"/>
  <c r="I163" i="33"/>
  <c r="H163" i="33"/>
  <c r="G163" i="33"/>
  <c r="F163" i="33"/>
  <c r="E163" i="33"/>
  <c r="D163" i="33"/>
  <c r="C163" i="33"/>
  <c r="O162" i="33"/>
  <c r="N162" i="33"/>
  <c r="M162" i="33"/>
  <c r="L162" i="33"/>
  <c r="K162" i="33"/>
  <c r="J162" i="33"/>
  <c r="I162" i="33"/>
  <c r="H162" i="33"/>
  <c r="G162" i="33"/>
  <c r="F162" i="33"/>
  <c r="E162" i="33"/>
  <c r="D162" i="33"/>
  <c r="C162" i="33"/>
  <c r="O161" i="33"/>
  <c r="N161" i="33"/>
  <c r="M161" i="33"/>
  <c r="L161" i="33"/>
  <c r="K161" i="33"/>
  <c r="J161" i="33"/>
  <c r="I161" i="33"/>
  <c r="H161" i="33"/>
  <c r="G161" i="33"/>
  <c r="F161" i="33"/>
  <c r="E161" i="33"/>
  <c r="D161" i="33"/>
  <c r="C161" i="33"/>
  <c r="O160" i="33"/>
  <c r="N160" i="33"/>
  <c r="M160" i="33"/>
  <c r="L160" i="33"/>
  <c r="K160" i="33"/>
  <c r="J160" i="33"/>
  <c r="I160" i="33"/>
  <c r="G160" i="33"/>
  <c r="F160" i="33"/>
  <c r="E160" i="33"/>
  <c r="D160" i="33"/>
  <c r="C160" i="33"/>
  <c r="O159" i="33"/>
  <c r="N159" i="33"/>
  <c r="M159" i="33"/>
  <c r="L159" i="33"/>
  <c r="K159" i="33"/>
  <c r="J159" i="33"/>
  <c r="I159" i="33"/>
  <c r="G159" i="33"/>
  <c r="F159" i="33"/>
  <c r="E159" i="33"/>
  <c r="D159" i="33"/>
  <c r="C159" i="33"/>
  <c r="O158" i="33"/>
  <c r="N158" i="33"/>
  <c r="M158" i="33"/>
  <c r="L158" i="33"/>
  <c r="K158" i="33"/>
  <c r="J158" i="33"/>
  <c r="I158" i="33"/>
  <c r="H158" i="33"/>
  <c r="G158" i="33"/>
  <c r="F158" i="33"/>
  <c r="E158" i="33"/>
  <c r="D158" i="33"/>
  <c r="C158" i="33"/>
  <c r="O134" i="33"/>
  <c r="N134" i="33"/>
  <c r="M134" i="33"/>
  <c r="L134" i="33"/>
  <c r="K134" i="33"/>
  <c r="J134" i="33"/>
  <c r="I134" i="33"/>
  <c r="G134" i="33"/>
  <c r="E134" i="33"/>
  <c r="D134" i="33"/>
  <c r="C134" i="33"/>
  <c r="O133" i="33"/>
  <c r="N133" i="33"/>
  <c r="M133" i="33"/>
  <c r="L133" i="33"/>
  <c r="K133" i="33"/>
  <c r="J133" i="33"/>
  <c r="I133" i="33"/>
  <c r="H133" i="33"/>
  <c r="G133" i="33"/>
  <c r="F133" i="33"/>
  <c r="E133" i="33"/>
  <c r="D133" i="33"/>
  <c r="C133" i="33"/>
  <c r="O132" i="33"/>
  <c r="N132" i="33"/>
  <c r="M132" i="33"/>
  <c r="L132" i="33"/>
  <c r="K132" i="33"/>
  <c r="J132" i="33"/>
  <c r="I132" i="33"/>
  <c r="H132" i="33"/>
  <c r="G132" i="33"/>
  <c r="F132" i="33"/>
  <c r="E132" i="33"/>
  <c r="D132" i="33"/>
  <c r="C132" i="33"/>
  <c r="O131" i="33"/>
  <c r="N131" i="33"/>
  <c r="M131" i="33"/>
  <c r="L131" i="33"/>
  <c r="K131" i="33"/>
  <c r="J131" i="33"/>
  <c r="I131" i="33"/>
  <c r="H131" i="33"/>
  <c r="G131" i="33"/>
  <c r="F131" i="33"/>
  <c r="E131" i="33"/>
  <c r="D131" i="33"/>
  <c r="C131" i="33"/>
  <c r="O130" i="33"/>
  <c r="N130" i="33"/>
  <c r="M130" i="33"/>
  <c r="L130" i="33"/>
  <c r="K130" i="33"/>
  <c r="J130" i="33"/>
  <c r="I130" i="33"/>
  <c r="H130" i="33"/>
  <c r="G130" i="33"/>
  <c r="E130" i="33"/>
  <c r="D130" i="33"/>
  <c r="C130" i="33"/>
  <c r="O129" i="33"/>
  <c r="N129" i="33"/>
  <c r="M129" i="33"/>
  <c r="L129" i="33"/>
  <c r="K129" i="33"/>
  <c r="J129" i="33"/>
  <c r="I129" i="33"/>
  <c r="H129" i="33"/>
  <c r="G129" i="33"/>
  <c r="F129" i="33"/>
  <c r="E129" i="33"/>
  <c r="D129" i="33"/>
  <c r="C129" i="33"/>
  <c r="O128" i="33"/>
  <c r="N128" i="33"/>
  <c r="M128" i="33"/>
  <c r="L128" i="33"/>
  <c r="K128" i="33"/>
  <c r="J128" i="33"/>
  <c r="I128" i="33"/>
  <c r="H128" i="33"/>
  <c r="G128" i="33"/>
  <c r="F128" i="33"/>
  <c r="E128" i="33"/>
  <c r="D128" i="33"/>
  <c r="C128" i="33"/>
  <c r="O127" i="33"/>
  <c r="N127" i="33"/>
  <c r="M127" i="33"/>
  <c r="L127" i="33"/>
  <c r="K127" i="33"/>
  <c r="J127" i="33"/>
  <c r="I127" i="33"/>
  <c r="H127" i="33"/>
  <c r="G127" i="33"/>
  <c r="F127" i="33"/>
  <c r="E127" i="33"/>
  <c r="D127" i="33"/>
  <c r="C127" i="33"/>
  <c r="O126" i="33"/>
  <c r="N126" i="33"/>
  <c r="M126" i="33"/>
  <c r="L126" i="33"/>
  <c r="K126" i="33"/>
  <c r="J126" i="33"/>
  <c r="I126" i="33"/>
  <c r="H126" i="33"/>
  <c r="G126" i="33"/>
  <c r="F126" i="33"/>
  <c r="E126" i="33"/>
  <c r="D126" i="33"/>
  <c r="C126" i="33"/>
  <c r="O125" i="33"/>
  <c r="N125" i="33"/>
  <c r="M125" i="33"/>
  <c r="L125" i="33"/>
  <c r="K125" i="33"/>
  <c r="J125" i="33"/>
  <c r="I125" i="33"/>
  <c r="H125" i="33"/>
  <c r="G125" i="33"/>
  <c r="F125" i="33"/>
  <c r="E125" i="33"/>
  <c r="D125" i="33"/>
  <c r="C125" i="33"/>
  <c r="O124" i="33"/>
  <c r="N124" i="33"/>
  <c r="M124" i="33"/>
  <c r="L124" i="33"/>
  <c r="K124" i="33"/>
  <c r="J124" i="33"/>
  <c r="I124" i="33"/>
  <c r="G124" i="33"/>
  <c r="E124" i="33"/>
  <c r="D124" i="33"/>
  <c r="C124" i="33"/>
  <c r="O123" i="33"/>
  <c r="N123" i="33"/>
  <c r="M123" i="33"/>
  <c r="L123" i="33"/>
  <c r="K123" i="33"/>
  <c r="J123" i="33"/>
  <c r="I123" i="33"/>
  <c r="G123" i="33"/>
  <c r="E123" i="33"/>
  <c r="D123" i="33"/>
  <c r="C123" i="33"/>
  <c r="O122" i="33"/>
  <c r="N122" i="33"/>
  <c r="M122" i="33"/>
  <c r="L122" i="33"/>
  <c r="K122" i="33"/>
  <c r="J122" i="33"/>
  <c r="I122" i="33"/>
  <c r="H122" i="33"/>
  <c r="G122" i="33"/>
  <c r="F122" i="33"/>
  <c r="E122" i="33"/>
  <c r="D122" i="33"/>
  <c r="C122" i="33"/>
  <c r="O115" i="33"/>
  <c r="N115" i="33"/>
  <c r="M115" i="33"/>
  <c r="L115" i="33"/>
  <c r="K115" i="33"/>
  <c r="J115" i="33"/>
  <c r="I115" i="33"/>
  <c r="G115" i="33"/>
  <c r="F115" i="33"/>
  <c r="D115" i="33"/>
  <c r="C115" i="33"/>
  <c r="O114" i="33"/>
  <c r="N114" i="33"/>
  <c r="M114" i="33"/>
  <c r="L114" i="33"/>
  <c r="K114" i="33"/>
  <c r="J114" i="33"/>
  <c r="I114" i="33"/>
  <c r="H114" i="33"/>
  <c r="G114" i="33"/>
  <c r="F114" i="33"/>
  <c r="E114" i="33"/>
  <c r="D114" i="33"/>
  <c r="C114" i="33"/>
  <c r="O113" i="33"/>
  <c r="N113" i="33"/>
  <c r="M113" i="33"/>
  <c r="L113" i="33"/>
  <c r="K113" i="33"/>
  <c r="J113" i="33"/>
  <c r="I113" i="33"/>
  <c r="H113" i="33"/>
  <c r="G113" i="33"/>
  <c r="F113" i="33"/>
  <c r="E113" i="33"/>
  <c r="D113" i="33"/>
  <c r="C113" i="33"/>
  <c r="O112" i="33"/>
  <c r="N112" i="33"/>
  <c r="M112" i="33"/>
  <c r="L112" i="33"/>
  <c r="K112" i="33"/>
  <c r="J112" i="33"/>
  <c r="I112" i="33"/>
  <c r="H112" i="33"/>
  <c r="G112" i="33"/>
  <c r="F112" i="33"/>
  <c r="E112" i="33"/>
  <c r="D112" i="33"/>
  <c r="C112" i="33"/>
  <c r="O111" i="33"/>
  <c r="N111" i="33"/>
  <c r="M111" i="33"/>
  <c r="L111" i="33"/>
  <c r="K111" i="33"/>
  <c r="J111" i="33"/>
  <c r="I111" i="33"/>
  <c r="H111" i="33"/>
  <c r="G111" i="33"/>
  <c r="F111" i="33"/>
  <c r="D111" i="33"/>
  <c r="C111" i="33"/>
  <c r="O110" i="33"/>
  <c r="N110" i="33"/>
  <c r="M110" i="33"/>
  <c r="L110" i="33"/>
  <c r="K110" i="33"/>
  <c r="J110" i="33"/>
  <c r="I110" i="33"/>
  <c r="H110" i="33"/>
  <c r="G110" i="33"/>
  <c r="F110" i="33"/>
  <c r="E110" i="33"/>
  <c r="D110" i="33"/>
  <c r="C110" i="33"/>
  <c r="O109" i="33"/>
  <c r="N109" i="33"/>
  <c r="M109" i="33"/>
  <c r="L109" i="33"/>
  <c r="K109" i="33"/>
  <c r="J109" i="33"/>
  <c r="I109" i="33"/>
  <c r="H109" i="33"/>
  <c r="G109" i="33"/>
  <c r="F109" i="33"/>
  <c r="E109" i="33"/>
  <c r="D109" i="33"/>
  <c r="C109" i="33"/>
  <c r="O108" i="33"/>
  <c r="N108" i="33"/>
  <c r="M108" i="33"/>
  <c r="L108" i="33"/>
  <c r="K108" i="33"/>
  <c r="J108" i="33"/>
  <c r="I108" i="33"/>
  <c r="H108" i="33"/>
  <c r="G108" i="33"/>
  <c r="F108" i="33"/>
  <c r="E108" i="33"/>
  <c r="D108" i="33"/>
  <c r="C108" i="33"/>
  <c r="O107" i="33"/>
  <c r="N107" i="33"/>
  <c r="M107" i="33"/>
  <c r="L107" i="33"/>
  <c r="K107" i="33"/>
  <c r="J107" i="33"/>
  <c r="I107" i="33"/>
  <c r="H107" i="33"/>
  <c r="G107" i="33"/>
  <c r="F107" i="33"/>
  <c r="E107" i="33"/>
  <c r="D107" i="33"/>
  <c r="C107" i="33"/>
  <c r="O106" i="33"/>
  <c r="N106" i="33"/>
  <c r="M106" i="33"/>
  <c r="L106" i="33"/>
  <c r="K106" i="33"/>
  <c r="J106" i="33"/>
  <c r="I106" i="33"/>
  <c r="H106" i="33"/>
  <c r="G106" i="33"/>
  <c r="F106" i="33"/>
  <c r="E106" i="33"/>
  <c r="D106" i="33"/>
  <c r="C106" i="33"/>
  <c r="O105" i="33"/>
  <c r="N105" i="33"/>
  <c r="M105" i="33"/>
  <c r="L105" i="33"/>
  <c r="K105" i="33"/>
  <c r="J105" i="33"/>
  <c r="I105" i="33"/>
  <c r="G105" i="33"/>
  <c r="F105" i="33"/>
  <c r="D105" i="33"/>
  <c r="C105" i="33"/>
  <c r="O104" i="33"/>
  <c r="N104" i="33"/>
  <c r="M104" i="33"/>
  <c r="L104" i="33"/>
  <c r="K104" i="33"/>
  <c r="J104" i="33"/>
  <c r="I104" i="33"/>
  <c r="G104" i="33"/>
  <c r="F104" i="33"/>
  <c r="D104" i="33"/>
  <c r="C104" i="33"/>
  <c r="O103" i="33"/>
  <c r="N103" i="33"/>
  <c r="M103" i="33"/>
  <c r="L103" i="33"/>
  <c r="K103" i="33"/>
  <c r="J103" i="33"/>
  <c r="I103" i="33"/>
  <c r="H103" i="33"/>
  <c r="G103" i="33"/>
  <c r="F103" i="33"/>
  <c r="E103" i="33"/>
  <c r="D103" i="33"/>
  <c r="C103" i="33"/>
  <c r="O97" i="33"/>
  <c r="N97" i="33"/>
  <c r="M97" i="33"/>
  <c r="L97" i="33"/>
  <c r="K97" i="33"/>
  <c r="J97" i="33"/>
  <c r="I97" i="33"/>
  <c r="G97" i="33"/>
  <c r="F97" i="33"/>
  <c r="E97" i="33"/>
  <c r="C97" i="33"/>
  <c r="O96" i="33"/>
  <c r="N96" i="33"/>
  <c r="M96" i="33"/>
  <c r="L96" i="33"/>
  <c r="K96" i="33"/>
  <c r="J96" i="33"/>
  <c r="I96" i="33"/>
  <c r="H96" i="33"/>
  <c r="G96" i="33"/>
  <c r="F96" i="33"/>
  <c r="E96" i="33"/>
  <c r="D96" i="33"/>
  <c r="C96" i="33"/>
  <c r="O95" i="33"/>
  <c r="N95" i="33"/>
  <c r="M95" i="33"/>
  <c r="L95" i="33"/>
  <c r="K95" i="33"/>
  <c r="J95" i="33"/>
  <c r="I95" i="33"/>
  <c r="H95" i="33"/>
  <c r="G95" i="33"/>
  <c r="F95" i="33"/>
  <c r="E95" i="33"/>
  <c r="D95" i="33"/>
  <c r="C95" i="33"/>
  <c r="O94" i="33"/>
  <c r="N94" i="33"/>
  <c r="M94" i="33"/>
  <c r="L94" i="33"/>
  <c r="K94" i="33"/>
  <c r="J94" i="33"/>
  <c r="I94" i="33"/>
  <c r="H94" i="33"/>
  <c r="G94" i="33"/>
  <c r="F94" i="33"/>
  <c r="E94" i="33"/>
  <c r="D94" i="33"/>
  <c r="C94" i="33"/>
  <c r="O93" i="33"/>
  <c r="N93" i="33"/>
  <c r="M93" i="33"/>
  <c r="L93" i="33"/>
  <c r="K93" i="33"/>
  <c r="J93" i="33"/>
  <c r="I93" i="33"/>
  <c r="H93" i="33"/>
  <c r="G93" i="33"/>
  <c r="F93" i="33"/>
  <c r="E93" i="33"/>
  <c r="C93" i="33"/>
  <c r="O92" i="33"/>
  <c r="N92" i="33"/>
  <c r="M92" i="33"/>
  <c r="L92" i="33"/>
  <c r="K92" i="33"/>
  <c r="J92" i="33"/>
  <c r="I92" i="33"/>
  <c r="H92" i="33"/>
  <c r="G92" i="33"/>
  <c r="F92" i="33"/>
  <c r="E92" i="33"/>
  <c r="D92" i="33"/>
  <c r="C92" i="33"/>
  <c r="O91" i="33"/>
  <c r="N91" i="33"/>
  <c r="M91" i="33"/>
  <c r="L91" i="33"/>
  <c r="K91" i="33"/>
  <c r="J91" i="33"/>
  <c r="I91" i="33"/>
  <c r="H91" i="33"/>
  <c r="G91" i="33"/>
  <c r="F91" i="33"/>
  <c r="E91" i="33"/>
  <c r="D91" i="33"/>
  <c r="C91" i="33"/>
  <c r="O90" i="33"/>
  <c r="N90" i="33"/>
  <c r="M90" i="33"/>
  <c r="L90" i="33"/>
  <c r="K90" i="33"/>
  <c r="J90" i="33"/>
  <c r="I90" i="33"/>
  <c r="H90" i="33"/>
  <c r="G90" i="33"/>
  <c r="F90" i="33"/>
  <c r="E90" i="33"/>
  <c r="D90" i="33"/>
  <c r="C90" i="33"/>
  <c r="O89" i="33"/>
  <c r="N89" i="33"/>
  <c r="M89" i="33"/>
  <c r="L89" i="33"/>
  <c r="K89" i="33"/>
  <c r="J89" i="33"/>
  <c r="I89" i="33"/>
  <c r="H89" i="33"/>
  <c r="G89" i="33"/>
  <c r="F89" i="33"/>
  <c r="E89" i="33"/>
  <c r="D89" i="33"/>
  <c r="C89" i="33"/>
  <c r="O88" i="33"/>
  <c r="N88" i="33"/>
  <c r="M88" i="33"/>
  <c r="L88" i="33"/>
  <c r="K88" i="33"/>
  <c r="J88" i="33"/>
  <c r="I88" i="33"/>
  <c r="H88" i="33"/>
  <c r="G88" i="33"/>
  <c r="F88" i="33"/>
  <c r="E88" i="33"/>
  <c r="D88" i="33"/>
  <c r="C88" i="33"/>
  <c r="O87" i="33"/>
  <c r="N87" i="33"/>
  <c r="M87" i="33"/>
  <c r="L87" i="33"/>
  <c r="K87" i="33"/>
  <c r="J87" i="33"/>
  <c r="I87" i="33"/>
  <c r="G87" i="33"/>
  <c r="F87" i="33"/>
  <c r="E87" i="33"/>
  <c r="C87" i="33"/>
  <c r="O86" i="33"/>
  <c r="N86" i="33"/>
  <c r="M86" i="33"/>
  <c r="L86" i="33"/>
  <c r="K86" i="33"/>
  <c r="J86" i="33"/>
  <c r="I86" i="33"/>
  <c r="G86" i="33"/>
  <c r="F86" i="33"/>
  <c r="E86" i="33"/>
  <c r="C86" i="33"/>
  <c r="O85" i="33"/>
  <c r="N85" i="33"/>
  <c r="M85" i="33"/>
  <c r="L85" i="33"/>
  <c r="K85" i="33"/>
  <c r="J85" i="33"/>
  <c r="I85" i="33"/>
  <c r="H85" i="33"/>
  <c r="G85" i="33"/>
  <c r="F85" i="33"/>
  <c r="E85" i="33"/>
  <c r="D85" i="33"/>
  <c r="C85" i="33"/>
  <c r="O79" i="33"/>
  <c r="N79" i="33"/>
  <c r="M79" i="33"/>
  <c r="L79" i="33"/>
  <c r="K79" i="33"/>
  <c r="J79" i="33"/>
  <c r="I79" i="33"/>
  <c r="G79" i="33"/>
  <c r="F79" i="33"/>
  <c r="E79" i="33"/>
  <c r="D79" i="33"/>
  <c r="O78" i="33"/>
  <c r="N78" i="33"/>
  <c r="M78" i="33"/>
  <c r="L78" i="33"/>
  <c r="K78" i="33"/>
  <c r="J78" i="33"/>
  <c r="I78" i="33"/>
  <c r="H78" i="33"/>
  <c r="G78" i="33"/>
  <c r="F78" i="33"/>
  <c r="E78" i="33"/>
  <c r="D78" i="33"/>
  <c r="C78" i="33"/>
  <c r="O77" i="33"/>
  <c r="N77" i="33"/>
  <c r="M77" i="33"/>
  <c r="L77" i="33"/>
  <c r="K77" i="33"/>
  <c r="J77" i="33"/>
  <c r="I77" i="33"/>
  <c r="H77" i="33"/>
  <c r="G77" i="33"/>
  <c r="F77" i="33"/>
  <c r="E77" i="33"/>
  <c r="D77" i="33"/>
  <c r="C77" i="33"/>
  <c r="O76" i="33"/>
  <c r="N76" i="33"/>
  <c r="M76" i="33"/>
  <c r="L76" i="33"/>
  <c r="K76" i="33"/>
  <c r="J76" i="33"/>
  <c r="I76" i="33"/>
  <c r="H76" i="33"/>
  <c r="G76" i="33"/>
  <c r="F76" i="33"/>
  <c r="E76" i="33"/>
  <c r="D76" i="33"/>
  <c r="C76" i="33"/>
  <c r="O75" i="33"/>
  <c r="N75" i="33"/>
  <c r="M75" i="33"/>
  <c r="L75" i="33"/>
  <c r="K75" i="33"/>
  <c r="J75" i="33"/>
  <c r="I75" i="33"/>
  <c r="H75" i="33"/>
  <c r="G75" i="33"/>
  <c r="F75" i="33"/>
  <c r="E75" i="33"/>
  <c r="D75" i="33"/>
  <c r="O74" i="33"/>
  <c r="N74" i="33"/>
  <c r="M74" i="33"/>
  <c r="L74" i="33"/>
  <c r="K74" i="33"/>
  <c r="J74" i="33"/>
  <c r="I74" i="33"/>
  <c r="H74" i="33"/>
  <c r="G74" i="33"/>
  <c r="F74" i="33"/>
  <c r="E74" i="33"/>
  <c r="D74" i="33"/>
  <c r="C74" i="33"/>
  <c r="O73" i="33"/>
  <c r="N73" i="33"/>
  <c r="M73" i="33"/>
  <c r="L73" i="33"/>
  <c r="K73" i="33"/>
  <c r="J73" i="33"/>
  <c r="I73" i="33"/>
  <c r="H73" i="33"/>
  <c r="G73" i="33"/>
  <c r="F73" i="33"/>
  <c r="E73" i="33"/>
  <c r="D73" i="33"/>
  <c r="C73" i="33"/>
  <c r="O72" i="33"/>
  <c r="N72" i="33"/>
  <c r="M72" i="33"/>
  <c r="L72" i="33"/>
  <c r="K72" i="33"/>
  <c r="J72" i="33"/>
  <c r="I72" i="33"/>
  <c r="H72" i="33"/>
  <c r="G72" i="33"/>
  <c r="F72" i="33"/>
  <c r="E72" i="33"/>
  <c r="D72" i="33"/>
  <c r="C72" i="33"/>
  <c r="O71" i="33"/>
  <c r="N71" i="33"/>
  <c r="M71" i="33"/>
  <c r="L71" i="33"/>
  <c r="K71" i="33"/>
  <c r="J71" i="33"/>
  <c r="I71" i="33"/>
  <c r="H71" i="33"/>
  <c r="G71" i="33"/>
  <c r="F71" i="33"/>
  <c r="E71" i="33"/>
  <c r="D71" i="33"/>
  <c r="C71" i="33"/>
  <c r="O70" i="33"/>
  <c r="N70" i="33"/>
  <c r="M70" i="33"/>
  <c r="L70" i="33"/>
  <c r="K70" i="33"/>
  <c r="J70" i="33"/>
  <c r="I70" i="33"/>
  <c r="H70" i="33"/>
  <c r="G70" i="33"/>
  <c r="F70" i="33"/>
  <c r="E70" i="33"/>
  <c r="D70" i="33"/>
  <c r="C70" i="33"/>
  <c r="O69" i="33"/>
  <c r="N69" i="33"/>
  <c r="M69" i="33"/>
  <c r="L69" i="33"/>
  <c r="K69" i="33"/>
  <c r="J69" i="33"/>
  <c r="I69" i="33"/>
  <c r="G69" i="33"/>
  <c r="F69" i="33"/>
  <c r="E69" i="33"/>
  <c r="D69" i="33"/>
  <c r="O68" i="33"/>
  <c r="N68" i="33"/>
  <c r="M68" i="33"/>
  <c r="L68" i="33"/>
  <c r="K68" i="33"/>
  <c r="J68" i="33"/>
  <c r="I68" i="33"/>
  <c r="G68" i="33"/>
  <c r="F68" i="33"/>
  <c r="E68" i="33"/>
  <c r="D68" i="33"/>
  <c r="O67" i="33"/>
  <c r="N67" i="33"/>
  <c r="M67" i="33"/>
  <c r="L67" i="33"/>
  <c r="K67" i="33"/>
  <c r="J67" i="33"/>
  <c r="I67" i="33"/>
  <c r="H67" i="33"/>
  <c r="G67" i="33"/>
  <c r="F67" i="33"/>
  <c r="E67" i="33"/>
  <c r="D67" i="33"/>
  <c r="C67" i="33"/>
  <c r="Q48" i="33"/>
  <c r="Q49" i="33"/>
  <c r="Q50" i="33"/>
  <c r="Q51" i="33"/>
  <c r="Q52" i="33"/>
  <c r="Q53" i="33"/>
  <c r="Q54" i="33"/>
  <c r="Q55" i="33"/>
  <c r="Q56" i="33"/>
  <c r="Q57" i="33"/>
  <c r="Q58" i="33"/>
  <c r="A45" i="33"/>
  <c r="A46" i="33"/>
  <c r="A47" i="33"/>
  <c r="A48" i="33"/>
  <c r="A49" i="33"/>
  <c r="A50" i="33"/>
  <c r="A51" i="33"/>
  <c r="A52" i="33"/>
  <c r="A53" i="33"/>
  <c r="A54" i="33"/>
  <c r="A55" i="33"/>
  <c r="A56" i="33"/>
  <c r="A57" i="33"/>
  <c r="A58" i="33"/>
  <c r="C48" i="32"/>
  <c r="C266" i="32"/>
  <c r="H48" i="32"/>
  <c r="H266" i="32"/>
  <c r="P48" i="32"/>
  <c r="N266" i="32"/>
  <c r="H49" i="32"/>
  <c r="H267" i="32"/>
  <c r="P49" i="32"/>
  <c r="N267" i="32"/>
  <c r="I50" i="32"/>
  <c r="I268" i="32"/>
  <c r="J50" i="32"/>
  <c r="J268" i="32"/>
  <c r="P50" i="32"/>
  <c r="N268" i="32"/>
  <c r="C51" i="32"/>
  <c r="C269" i="32"/>
  <c r="C52" i="32"/>
  <c r="C270" i="32"/>
  <c r="J52" i="32"/>
  <c r="J270" i="32"/>
  <c r="P52" i="32"/>
  <c r="N270" i="32"/>
  <c r="C53" i="32"/>
  <c r="C271" i="32"/>
  <c r="J53" i="32"/>
  <c r="J271" i="32"/>
  <c r="P53" i="32"/>
  <c r="N271" i="32"/>
  <c r="C54" i="32"/>
  <c r="C272" i="32"/>
  <c r="K54" i="32"/>
  <c r="K272" i="32"/>
  <c r="P54" i="32"/>
  <c r="N272" i="32"/>
  <c r="O54" i="32"/>
  <c r="O272" i="32"/>
  <c r="C55" i="32"/>
  <c r="C273" i="32"/>
  <c r="J55" i="32"/>
  <c r="J273" i="32"/>
  <c r="P55" i="32"/>
  <c r="N273" i="32"/>
  <c r="P56" i="32"/>
  <c r="N274" i="32"/>
  <c r="P57" i="32"/>
  <c r="N275" i="32"/>
  <c r="P58" i="32"/>
  <c r="N276" i="32"/>
  <c r="C59" i="32"/>
  <c r="C277" i="32"/>
  <c r="H59" i="32"/>
  <c r="H277" i="32"/>
  <c r="P59" i="32"/>
  <c r="N277" i="32"/>
  <c r="C279" i="32"/>
  <c r="N49" i="32"/>
  <c r="C63" i="32"/>
  <c r="N300" i="32"/>
  <c r="Q343" i="32"/>
  <c r="S343" i="32"/>
  <c r="C248" i="32"/>
  <c r="H248" i="32"/>
  <c r="M248" i="32"/>
  <c r="H249" i="32"/>
  <c r="M249" i="32"/>
  <c r="N249" i="32"/>
  <c r="I250" i="32"/>
  <c r="J250" i="32"/>
  <c r="M250" i="32"/>
  <c r="C251" i="32"/>
  <c r="C252" i="32"/>
  <c r="J252" i="32"/>
  <c r="M252" i="32"/>
  <c r="C253" i="32"/>
  <c r="J253" i="32"/>
  <c r="M253" i="32"/>
  <c r="C254" i="32"/>
  <c r="K254" i="32"/>
  <c r="M254" i="32"/>
  <c r="O254" i="32"/>
  <c r="C255" i="32"/>
  <c r="J255" i="32"/>
  <c r="M255" i="32"/>
  <c r="M256" i="32"/>
  <c r="M257" i="32"/>
  <c r="M258" i="32"/>
  <c r="C259" i="32"/>
  <c r="H259" i="32"/>
  <c r="M259" i="32"/>
  <c r="C261" i="32"/>
  <c r="M300" i="32"/>
  <c r="Q342" i="32"/>
  <c r="S342" i="32"/>
  <c r="C231" i="32"/>
  <c r="H231" i="32"/>
  <c r="L231" i="32"/>
  <c r="H232" i="32"/>
  <c r="L232" i="32"/>
  <c r="N232" i="32"/>
  <c r="I233" i="32"/>
  <c r="J233" i="32"/>
  <c r="L233" i="32"/>
  <c r="C234" i="32"/>
  <c r="C235" i="32"/>
  <c r="J235" i="32"/>
  <c r="L235" i="32"/>
  <c r="C236" i="32"/>
  <c r="J236" i="32"/>
  <c r="L236" i="32"/>
  <c r="C237" i="32"/>
  <c r="K237" i="32"/>
  <c r="L237" i="32"/>
  <c r="O237" i="32"/>
  <c r="C238" i="32"/>
  <c r="J238" i="32"/>
  <c r="L238" i="32"/>
  <c r="L239" i="32"/>
  <c r="L240" i="32"/>
  <c r="L241" i="32"/>
  <c r="C242" i="32"/>
  <c r="H242" i="32"/>
  <c r="L242" i="32"/>
  <c r="C244" i="32"/>
  <c r="L300" i="32"/>
  <c r="Q341" i="32"/>
  <c r="S341" i="32"/>
  <c r="C213" i="32"/>
  <c r="H213" i="32"/>
  <c r="K213" i="32"/>
  <c r="H214" i="32"/>
  <c r="K214" i="32"/>
  <c r="N214" i="32"/>
  <c r="I215" i="32"/>
  <c r="J215" i="32"/>
  <c r="K215" i="32"/>
  <c r="C216" i="32"/>
  <c r="C217" i="32"/>
  <c r="J217" i="32"/>
  <c r="K217" i="32"/>
  <c r="C218" i="32"/>
  <c r="J218" i="32"/>
  <c r="K218" i="32"/>
  <c r="C219" i="32"/>
  <c r="K219" i="32"/>
  <c r="O219" i="32"/>
  <c r="C220" i="32"/>
  <c r="J220" i="32"/>
  <c r="K220" i="32"/>
  <c r="K221" i="32"/>
  <c r="K222" i="32"/>
  <c r="K223" i="32"/>
  <c r="C224" i="32"/>
  <c r="H224" i="32"/>
  <c r="K224" i="32"/>
  <c r="C226" i="32"/>
  <c r="K300" i="32"/>
  <c r="Q340" i="32"/>
  <c r="S340" i="32"/>
  <c r="C283" i="32"/>
  <c r="H283" i="32"/>
  <c r="O283" i="32"/>
  <c r="H284" i="32"/>
  <c r="N284" i="32"/>
  <c r="O284" i="32"/>
  <c r="I285" i="32"/>
  <c r="J285" i="32"/>
  <c r="O285" i="32"/>
  <c r="C286" i="32"/>
  <c r="C287" i="32"/>
  <c r="J287" i="32"/>
  <c r="O287" i="32"/>
  <c r="C288" i="32"/>
  <c r="J288" i="32"/>
  <c r="O288" i="32"/>
  <c r="C289" i="32"/>
  <c r="K289" i="32"/>
  <c r="O289" i="32"/>
  <c r="C290" i="32"/>
  <c r="J290" i="32"/>
  <c r="O290" i="32"/>
  <c r="O291" i="32"/>
  <c r="O292" i="32"/>
  <c r="O293" i="32"/>
  <c r="C294" i="32"/>
  <c r="H294" i="32"/>
  <c r="O294" i="32"/>
  <c r="C296" i="32"/>
  <c r="O300" i="32"/>
  <c r="Q339" i="32"/>
  <c r="S339" i="32"/>
  <c r="C195" i="32"/>
  <c r="H195" i="32"/>
  <c r="J195" i="32"/>
  <c r="H196" i="32"/>
  <c r="J196" i="32"/>
  <c r="N196" i="32"/>
  <c r="I197" i="32"/>
  <c r="J197" i="32"/>
  <c r="C198" i="32"/>
  <c r="C199" i="32"/>
  <c r="J199" i="32"/>
  <c r="C200" i="32"/>
  <c r="J200" i="32"/>
  <c r="C201" i="32"/>
  <c r="J201" i="32"/>
  <c r="K201" i="32"/>
  <c r="O201" i="32"/>
  <c r="C202" i="32"/>
  <c r="J202" i="32"/>
  <c r="J203" i="32"/>
  <c r="J204" i="32"/>
  <c r="J205" i="32"/>
  <c r="C206" i="32"/>
  <c r="H206" i="32"/>
  <c r="J206" i="32"/>
  <c r="C208" i="32"/>
  <c r="J300" i="32"/>
  <c r="Q338" i="32"/>
  <c r="S338" i="32"/>
  <c r="C177" i="32"/>
  <c r="H177" i="32"/>
  <c r="I177" i="32"/>
  <c r="H178" i="32"/>
  <c r="I178" i="32"/>
  <c r="N178" i="32"/>
  <c r="I179" i="32"/>
  <c r="J179" i="32"/>
  <c r="C180" i="32"/>
  <c r="C181" i="32"/>
  <c r="I181" i="32"/>
  <c r="J181" i="32"/>
  <c r="C182" i="32"/>
  <c r="I182" i="32"/>
  <c r="J182" i="32"/>
  <c r="C183" i="32"/>
  <c r="I183" i="32"/>
  <c r="K183" i="32"/>
  <c r="O183" i="32"/>
  <c r="C184" i="32"/>
  <c r="I184" i="32"/>
  <c r="J184" i="32"/>
  <c r="I185" i="32"/>
  <c r="I186" i="32"/>
  <c r="I187" i="32"/>
  <c r="C188" i="32"/>
  <c r="H188" i="32"/>
  <c r="I188" i="32"/>
  <c r="C190" i="32"/>
  <c r="I300" i="32"/>
  <c r="Q337" i="32"/>
  <c r="S337" i="32"/>
  <c r="C159" i="32"/>
  <c r="H159" i="32"/>
  <c r="H160" i="32"/>
  <c r="N160" i="32"/>
  <c r="H161" i="32"/>
  <c r="I161" i="32"/>
  <c r="J161" i="32"/>
  <c r="C162" i="32"/>
  <c r="C163" i="32"/>
  <c r="H163" i="32"/>
  <c r="J163" i="32"/>
  <c r="C164" i="32"/>
  <c r="H164" i="32"/>
  <c r="J164" i="32"/>
  <c r="C165" i="32"/>
  <c r="H165" i="32"/>
  <c r="K165" i="32"/>
  <c r="O165" i="32"/>
  <c r="C166" i="32"/>
  <c r="H166" i="32"/>
  <c r="J166" i="32"/>
  <c r="H167" i="32"/>
  <c r="H168" i="32"/>
  <c r="H169" i="32"/>
  <c r="C170" i="32"/>
  <c r="H170" i="32"/>
  <c r="C172" i="32"/>
  <c r="H300" i="32"/>
  <c r="Q336" i="32"/>
  <c r="S336" i="32"/>
  <c r="C142" i="32"/>
  <c r="G142" i="32"/>
  <c r="H142" i="32"/>
  <c r="G143" i="32"/>
  <c r="H143" i="32"/>
  <c r="N143" i="32"/>
  <c r="G144" i="32"/>
  <c r="I144" i="32"/>
  <c r="J144" i="32"/>
  <c r="C145" i="32"/>
  <c r="C146" i="32"/>
  <c r="G146" i="32"/>
  <c r="J146" i="32"/>
  <c r="C147" i="32"/>
  <c r="G147" i="32"/>
  <c r="J147" i="32"/>
  <c r="C148" i="32"/>
  <c r="G148" i="32"/>
  <c r="K148" i="32"/>
  <c r="O148" i="32"/>
  <c r="C149" i="32"/>
  <c r="G149" i="32"/>
  <c r="J149" i="32"/>
  <c r="G150" i="32"/>
  <c r="G151" i="32"/>
  <c r="G152" i="32"/>
  <c r="C153" i="32"/>
  <c r="G153" i="32"/>
  <c r="H153" i="32"/>
  <c r="C155" i="32"/>
  <c r="G300" i="32"/>
  <c r="Q335" i="32"/>
  <c r="S335" i="32"/>
  <c r="C123" i="32"/>
  <c r="F123" i="32"/>
  <c r="H123" i="32"/>
  <c r="F124" i="32"/>
  <c r="H124" i="32"/>
  <c r="N124" i="32"/>
  <c r="F125" i="32"/>
  <c r="I125" i="32"/>
  <c r="J125" i="32"/>
  <c r="C126" i="32"/>
  <c r="C127" i="32"/>
  <c r="F127" i="32"/>
  <c r="J127" i="32"/>
  <c r="C128" i="32"/>
  <c r="F128" i="32"/>
  <c r="J128" i="32"/>
  <c r="C129" i="32"/>
  <c r="F129" i="32"/>
  <c r="K129" i="32"/>
  <c r="O129" i="32"/>
  <c r="C130" i="32"/>
  <c r="F130" i="32"/>
  <c r="J130" i="32"/>
  <c r="F131" i="32"/>
  <c r="F132" i="32"/>
  <c r="F133" i="32"/>
  <c r="C134" i="32"/>
  <c r="F134" i="32"/>
  <c r="H134" i="32"/>
  <c r="C136" i="32"/>
  <c r="F300" i="32"/>
  <c r="Q334" i="32"/>
  <c r="S334" i="32"/>
  <c r="C104" i="32"/>
  <c r="E104" i="32"/>
  <c r="H104" i="32"/>
  <c r="E105" i="32"/>
  <c r="H105" i="32"/>
  <c r="N105" i="32"/>
  <c r="E106" i="32"/>
  <c r="I106" i="32"/>
  <c r="J106" i="32"/>
  <c r="C107" i="32"/>
  <c r="C108" i="32"/>
  <c r="E108" i="32"/>
  <c r="J108" i="32"/>
  <c r="C109" i="32"/>
  <c r="E109" i="32"/>
  <c r="J109" i="32"/>
  <c r="C110" i="32"/>
  <c r="E110" i="32"/>
  <c r="K110" i="32"/>
  <c r="O110" i="32"/>
  <c r="C111" i="32"/>
  <c r="E111" i="32"/>
  <c r="J111" i="32"/>
  <c r="E112" i="32"/>
  <c r="E113" i="32"/>
  <c r="E114" i="32"/>
  <c r="C115" i="32"/>
  <c r="E115" i="32"/>
  <c r="H115" i="32"/>
  <c r="C118" i="32"/>
  <c r="E300" i="32"/>
  <c r="Q333" i="32"/>
  <c r="S333" i="32"/>
  <c r="C86" i="32"/>
  <c r="D86" i="32"/>
  <c r="H86" i="32"/>
  <c r="D87" i="32"/>
  <c r="H87" i="32"/>
  <c r="N87" i="32"/>
  <c r="D88" i="32"/>
  <c r="I88" i="32"/>
  <c r="J88" i="32"/>
  <c r="C89" i="32"/>
  <c r="C90" i="32"/>
  <c r="D90" i="32"/>
  <c r="J90" i="32"/>
  <c r="C91" i="32"/>
  <c r="D91" i="32"/>
  <c r="J91" i="32"/>
  <c r="C92" i="32"/>
  <c r="D92" i="32"/>
  <c r="K92" i="32"/>
  <c r="O92" i="32"/>
  <c r="C93" i="32"/>
  <c r="D93" i="32"/>
  <c r="J93" i="32"/>
  <c r="D94" i="32"/>
  <c r="D95" i="32"/>
  <c r="D96" i="32"/>
  <c r="C97" i="32"/>
  <c r="D97" i="32"/>
  <c r="H97" i="32"/>
  <c r="C99" i="32"/>
  <c r="D300" i="32"/>
  <c r="Q332" i="32"/>
  <c r="S332" i="32"/>
  <c r="C68" i="32"/>
  <c r="H68" i="32"/>
  <c r="C69" i="32"/>
  <c r="H69" i="32"/>
  <c r="N69" i="32"/>
  <c r="C70" i="32"/>
  <c r="I70" i="32"/>
  <c r="J70" i="32"/>
  <c r="C72" i="32"/>
  <c r="J72" i="32"/>
  <c r="C73" i="32"/>
  <c r="J73" i="32"/>
  <c r="C74" i="32"/>
  <c r="K74" i="32"/>
  <c r="O74" i="32"/>
  <c r="C75" i="32"/>
  <c r="J75" i="32"/>
  <c r="C76" i="32"/>
  <c r="C77" i="32"/>
  <c r="C78" i="32"/>
  <c r="C79" i="32"/>
  <c r="H79" i="32"/>
  <c r="C81" i="32"/>
  <c r="C300" i="32"/>
  <c r="Q331" i="32"/>
  <c r="S331" i="32"/>
  <c r="R343" i="32"/>
  <c r="R342" i="32"/>
  <c r="R341" i="32"/>
  <c r="R340" i="32"/>
  <c r="R339" i="32"/>
  <c r="R338" i="32"/>
  <c r="R337" i="32"/>
  <c r="R336" i="32"/>
  <c r="R335" i="32"/>
  <c r="R334" i="32"/>
  <c r="R333" i="32"/>
  <c r="R332" i="32"/>
  <c r="R331" i="32"/>
  <c r="P343" i="32"/>
  <c r="P341" i="32"/>
  <c r="P340" i="32"/>
  <c r="P331" i="32"/>
  <c r="P337" i="32"/>
  <c r="P335" i="32"/>
  <c r="P334" i="32"/>
  <c r="P333" i="32"/>
  <c r="P332" i="32"/>
  <c r="C141" i="32"/>
  <c r="D141" i="32"/>
  <c r="E141" i="32"/>
  <c r="F141" i="32"/>
  <c r="H141" i="32"/>
  <c r="I141" i="32"/>
  <c r="J141" i="32"/>
  <c r="K141" i="32"/>
  <c r="L141" i="32"/>
  <c r="M141" i="32"/>
  <c r="N141" i="32"/>
  <c r="O141" i="32"/>
  <c r="D142" i="32"/>
  <c r="E142" i="32"/>
  <c r="F142" i="32"/>
  <c r="I142" i="32"/>
  <c r="J142" i="32"/>
  <c r="K142" i="32"/>
  <c r="L142" i="32"/>
  <c r="M142" i="32"/>
  <c r="N142" i="32"/>
  <c r="O142" i="32"/>
  <c r="C143" i="32"/>
  <c r="D143" i="32"/>
  <c r="E143" i="32"/>
  <c r="F143" i="32"/>
  <c r="I143" i="32"/>
  <c r="J143" i="32"/>
  <c r="K143" i="32"/>
  <c r="L143" i="32"/>
  <c r="M143" i="32"/>
  <c r="O143" i="32"/>
  <c r="C144" i="32"/>
  <c r="D144" i="32"/>
  <c r="E144" i="32"/>
  <c r="F144" i="32"/>
  <c r="H144" i="32"/>
  <c r="K144" i="32"/>
  <c r="L144" i="32"/>
  <c r="M144" i="32"/>
  <c r="N144" i="32"/>
  <c r="O144" i="32"/>
  <c r="D145" i="32"/>
  <c r="E145" i="32"/>
  <c r="F145" i="32"/>
  <c r="G145" i="32"/>
  <c r="H145" i="32"/>
  <c r="I145" i="32"/>
  <c r="J145" i="32"/>
  <c r="K145" i="32"/>
  <c r="L145" i="32"/>
  <c r="M145" i="32"/>
  <c r="N145" i="32"/>
  <c r="O145" i="32"/>
  <c r="D146" i="32"/>
  <c r="E146" i="32"/>
  <c r="F146" i="32"/>
  <c r="H146" i="32"/>
  <c r="I146" i="32"/>
  <c r="K146" i="32"/>
  <c r="L146" i="32"/>
  <c r="M146" i="32"/>
  <c r="N146" i="32"/>
  <c r="O146" i="32"/>
  <c r="D147" i="32"/>
  <c r="E147" i="32"/>
  <c r="F147" i="32"/>
  <c r="H147" i="32"/>
  <c r="I147" i="32"/>
  <c r="K147" i="32"/>
  <c r="L147" i="32"/>
  <c r="M147" i="32"/>
  <c r="N147" i="32"/>
  <c r="O147" i="32"/>
  <c r="D148" i="32"/>
  <c r="E148" i="32"/>
  <c r="F148" i="32"/>
  <c r="H148" i="32"/>
  <c r="I148" i="32"/>
  <c r="J148" i="32"/>
  <c r="L148" i="32"/>
  <c r="M148" i="32"/>
  <c r="N148" i="32"/>
  <c r="D149" i="32"/>
  <c r="E149" i="32"/>
  <c r="F149" i="32"/>
  <c r="H149" i="32"/>
  <c r="I149" i="32"/>
  <c r="K149" i="32"/>
  <c r="L149" i="32"/>
  <c r="M149" i="32"/>
  <c r="N149" i="32"/>
  <c r="O149" i="32"/>
  <c r="C150" i="32"/>
  <c r="D150" i="32"/>
  <c r="E150" i="32"/>
  <c r="F150" i="32"/>
  <c r="H150" i="32"/>
  <c r="I150" i="32"/>
  <c r="J150" i="32"/>
  <c r="K150" i="32"/>
  <c r="L150" i="32"/>
  <c r="M150" i="32"/>
  <c r="N150" i="32"/>
  <c r="O150" i="32"/>
  <c r="C151" i="32"/>
  <c r="D151" i="32"/>
  <c r="E151" i="32"/>
  <c r="F151" i="32"/>
  <c r="H151" i="32"/>
  <c r="I151" i="32"/>
  <c r="J151" i="32"/>
  <c r="K151" i="32"/>
  <c r="L151" i="32"/>
  <c r="M151" i="32"/>
  <c r="N151" i="32"/>
  <c r="O151" i="32"/>
  <c r="C152" i="32"/>
  <c r="D152" i="32"/>
  <c r="E152" i="32"/>
  <c r="F152" i="32"/>
  <c r="H152" i="32"/>
  <c r="I152" i="32"/>
  <c r="J152" i="32"/>
  <c r="K152" i="32"/>
  <c r="L152" i="32"/>
  <c r="M152" i="32"/>
  <c r="N152" i="32"/>
  <c r="O152" i="32"/>
  <c r="D153" i="32"/>
  <c r="E153" i="32"/>
  <c r="F153" i="32"/>
  <c r="I153" i="32"/>
  <c r="J153" i="32"/>
  <c r="K153" i="32"/>
  <c r="L153" i="32"/>
  <c r="M153" i="32"/>
  <c r="N153" i="32"/>
  <c r="O153" i="32"/>
  <c r="G305" i="32"/>
  <c r="R304" i="32"/>
  <c r="Q304" i="32"/>
  <c r="P304" i="32"/>
  <c r="N299" i="32"/>
  <c r="O304" i="32"/>
  <c r="M299" i="32"/>
  <c r="N304" i="32"/>
  <c r="L299" i="32"/>
  <c r="M304" i="32"/>
  <c r="K299" i="32"/>
  <c r="L304" i="32"/>
  <c r="K304" i="32"/>
  <c r="J299" i="32"/>
  <c r="J304" i="32"/>
  <c r="I299" i="32"/>
  <c r="I304" i="32"/>
  <c r="H299" i="32"/>
  <c r="H304" i="32"/>
  <c r="G299" i="32"/>
  <c r="G304" i="32"/>
  <c r="F299" i="32"/>
  <c r="F304" i="32"/>
  <c r="E299" i="32"/>
  <c r="E304" i="32"/>
  <c r="D299" i="32"/>
  <c r="D304" i="32"/>
  <c r="C299" i="32"/>
  <c r="C304" i="32"/>
  <c r="G302" i="32"/>
  <c r="D298" i="32"/>
  <c r="E298" i="32"/>
  <c r="F298" i="32"/>
  <c r="G298" i="32"/>
  <c r="H298" i="32"/>
  <c r="I298" i="32"/>
  <c r="J298" i="32"/>
  <c r="K298" i="32"/>
  <c r="L298" i="32"/>
  <c r="M298" i="32"/>
  <c r="N298" i="32"/>
  <c r="N294" i="32"/>
  <c r="M294" i="32"/>
  <c r="L294" i="32"/>
  <c r="K294" i="32"/>
  <c r="J294" i="32"/>
  <c r="I294" i="32"/>
  <c r="G294" i="32"/>
  <c r="F294" i="32"/>
  <c r="E294" i="32"/>
  <c r="D294" i="32"/>
  <c r="N293" i="32"/>
  <c r="M293" i="32"/>
  <c r="L293" i="32"/>
  <c r="K293" i="32"/>
  <c r="J293" i="32"/>
  <c r="I293" i="32"/>
  <c r="H293" i="32"/>
  <c r="G293" i="32"/>
  <c r="F293" i="32"/>
  <c r="E293" i="32"/>
  <c r="D293" i="32"/>
  <c r="C293" i="32"/>
  <c r="N292" i="32"/>
  <c r="M292" i="32"/>
  <c r="L292" i="32"/>
  <c r="K292" i="32"/>
  <c r="J292" i="32"/>
  <c r="I292" i="32"/>
  <c r="H292" i="32"/>
  <c r="G292" i="32"/>
  <c r="F292" i="32"/>
  <c r="E292" i="32"/>
  <c r="D292" i="32"/>
  <c r="C292" i="32"/>
  <c r="N291" i="32"/>
  <c r="M291" i="32"/>
  <c r="L291" i="32"/>
  <c r="K291" i="32"/>
  <c r="J291" i="32"/>
  <c r="I291" i="32"/>
  <c r="H291" i="32"/>
  <c r="G291" i="32"/>
  <c r="F291" i="32"/>
  <c r="E291" i="32"/>
  <c r="D291" i="32"/>
  <c r="C291" i="32"/>
  <c r="N290" i="32"/>
  <c r="M290" i="32"/>
  <c r="L290" i="32"/>
  <c r="K290" i="32"/>
  <c r="I290" i="32"/>
  <c r="H290" i="32"/>
  <c r="G290" i="32"/>
  <c r="F290" i="32"/>
  <c r="E290" i="32"/>
  <c r="D290" i="32"/>
  <c r="N289" i="32"/>
  <c r="M289" i="32"/>
  <c r="L289" i="32"/>
  <c r="J289" i="32"/>
  <c r="I289" i="32"/>
  <c r="H289" i="32"/>
  <c r="G289" i="32"/>
  <c r="F289" i="32"/>
  <c r="E289" i="32"/>
  <c r="D289" i="32"/>
  <c r="N288" i="32"/>
  <c r="M288" i="32"/>
  <c r="L288" i="32"/>
  <c r="K288" i="32"/>
  <c r="I288" i="32"/>
  <c r="H288" i="32"/>
  <c r="G288" i="32"/>
  <c r="F288" i="32"/>
  <c r="E288" i="32"/>
  <c r="D288" i="32"/>
  <c r="N287" i="32"/>
  <c r="M287" i="32"/>
  <c r="L287" i="32"/>
  <c r="K287" i="32"/>
  <c r="I287" i="32"/>
  <c r="H287" i="32"/>
  <c r="G287" i="32"/>
  <c r="F287" i="32"/>
  <c r="E287" i="32"/>
  <c r="D287" i="32"/>
  <c r="O286" i="32"/>
  <c r="N286" i="32"/>
  <c r="M286" i="32"/>
  <c r="L286" i="32"/>
  <c r="K286" i="32"/>
  <c r="J286" i="32"/>
  <c r="I286" i="32"/>
  <c r="H286" i="32"/>
  <c r="G286" i="32"/>
  <c r="F286" i="32"/>
  <c r="E286" i="32"/>
  <c r="D286" i="32"/>
  <c r="N285" i="32"/>
  <c r="M285" i="32"/>
  <c r="L285" i="32"/>
  <c r="K285" i="32"/>
  <c r="H285" i="32"/>
  <c r="G285" i="32"/>
  <c r="F285" i="32"/>
  <c r="E285" i="32"/>
  <c r="D285" i="32"/>
  <c r="C285" i="32"/>
  <c r="M284" i="32"/>
  <c r="L284" i="32"/>
  <c r="K284" i="32"/>
  <c r="J284" i="32"/>
  <c r="I284" i="32"/>
  <c r="G284" i="32"/>
  <c r="F284" i="32"/>
  <c r="E284" i="32"/>
  <c r="D284" i="32"/>
  <c r="C284" i="32"/>
  <c r="N283" i="32"/>
  <c r="M283" i="32"/>
  <c r="L283" i="32"/>
  <c r="K283" i="32"/>
  <c r="J283" i="32"/>
  <c r="I283" i="32"/>
  <c r="G283" i="32"/>
  <c r="F283" i="32"/>
  <c r="E283" i="32"/>
  <c r="D283" i="32"/>
  <c r="O282" i="32"/>
  <c r="N282" i="32"/>
  <c r="M282" i="32"/>
  <c r="L282" i="32"/>
  <c r="K282" i="32"/>
  <c r="J282" i="32"/>
  <c r="I282" i="32"/>
  <c r="H282" i="32"/>
  <c r="G282" i="32"/>
  <c r="F282" i="32"/>
  <c r="E282" i="32"/>
  <c r="D282" i="32"/>
  <c r="C282" i="32"/>
  <c r="O277" i="32"/>
  <c r="M277" i="32"/>
  <c r="L277" i="32"/>
  <c r="K277" i="32"/>
  <c r="J277" i="32"/>
  <c r="I277" i="32"/>
  <c r="G277" i="32"/>
  <c r="F277" i="32"/>
  <c r="E277" i="32"/>
  <c r="D277" i="32"/>
  <c r="O276" i="32"/>
  <c r="M276" i="32"/>
  <c r="L276" i="32"/>
  <c r="K276" i="32"/>
  <c r="J276" i="32"/>
  <c r="I276" i="32"/>
  <c r="H276" i="32"/>
  <c r="G276" i="32"/>
  <c r="F276" i="32"/>
  <c r="E276" i="32"/>
  <c r="D276" i="32"/>
  <c r="C276" i="32"/>
  <c r="O275" i="32"/>
  <c r="M275" i="32"/>
  <c r="L275" i="32"/>
  <c r="K275" i="32"/>
  <c r="J275" i="32"/>
  <c r="I275" i="32"/>
  <c r="H275" i="32"/>
  <c r="G275" i="32"/>
  <c r="F275" i="32"/>
  <c r="E275" i="32"/>
  <c r="D275" i="32"/>
  <c r="C275" i="32"/>
  <c r="O274" i="32"/>
  <c r="M274" i="32"/>
  <c r="L274" i="32"/>
  <c r="K274" i="32"/>
  <c r="J274" i="32"/>
  <c r="I274" i="32"/>
  <c r="H274" i="32"/>
  <c r="G274" i="32"/>
  <c r="F274" i="32"/>
  <c r="E274" i="32"/>
  <c r="D274" i="32"/>
  <c r="C274" i="32"/>
  <c r="O273" i="32"/>
  <c r="M273" i="32"/>
  <c r="L273" i="32"/>
  <c r="K273" i="32"/>
  <c r="I273" i="32"/>
  <c r="H273" i="32"/>
  <c r="G273" i="32"/>
  <c r="F273" i="32"/>
  <c r="E273" i="32"/>
  <c r="D273" i="32"/>
  <c r="M272" i="32"/>
  <c r="L272" i="32"/>
  <c r="J272" i="32"/>
  <c r="I272" i="32"/>
  <c r="H272" i="32"/>
  <c r="G272" i="32"/>
  <c r="F272" i="32"/>
  <c r="E272" i="32"/>
  <c r="D272" i="32"/>
  <c r="O271" i="32"/>
  <c r="M271" i="32"/>
  <c r="L271" i="32"/>
  <c r="K271" i="32"/>
  <c r="I271" i="32"/>
  <c r="H271" i="32"/>
  <c r="G271" i="32"/>
  <c r="F271" i="32"/>
  <c r="E271" i="32"/>
  <c r="D271" i="32"/>
  <c r="O270" i="32"/>
  <c r="M270" i="32"/>
  <c r="L270" i="32"/>
  <c r="K270" i="32"/>
  <c r="I270" i="32"/>
  <c r="H270" i="32"/>
  <c r="G270" i="32"/>
  <c r="F270" i="32"/>
  <c r="E270" i="32"/>
  <c r="D270" i="32"/>
  <c r="O269" i="32"/>
  <c r="N269" i="32"/>
  <c r="M269" i="32"/>
  <c r="L269" i="32"/>
  <c r="K269" i="32"/>
  <c r="J269" i="32"/>
  <c r="I269" i="32"/>
  <c r="H269" i="32"/>
  <c r="G269" i="32"/>
  <c r="F269" i="32"/>
  <c r="E269" i="32"/>
  <c r="D269" i="32"/>
  <c r="O268" i="32"/>
  <c r="M268" i="32"/>
  <c r="L268" i="32"/>
  <c r="K268" i="32"/>
  <c r="H268" i="32"/>
  <c r="G268" i="32"/>
  <c r="F268" i="32"/>
  <c r="E268" i="32"/>
  <c r="D268" i="32"/>
  <c r="C268" i="32"/>
  <c r="O267" i="32"/>
  <c r="M267" i="32"/>
  <c r="L267" i="32"/>
  <c r="K267" i="32"/>
  <c r="J267" i="32"/>
  <c r="I267" i="32"/>
  <c r="G267" i="32"/>
  <c r="F267" i="32"/>
  <c r="E267" i="32"/>
  <c r="D267" i="32"/>
  <c r="C267" i="32"/>
  <c r="O266" i="32"/>
  <c r="M266" i="32"/>
  <c r="L266" i="32"/>
  <c r="K266" i="32"/>
  <c r="J266" i="32"/>
  <c r="I266" i="32"/>
  <c r="G266" i="32"/>
  <c r="F266" i="32"/>
  <c r="E266" i="32"/>
  <c r="D266" i="32"/>
  <c r="O265" i="32"/>
  <c r="N265" i="32"/>
  <c r="M265" i="32"/>
  <c r="L265" i="32"/>
  <c r="K265" i="32"/>
  <c r="J265" i="32"/>
  <c r="I265" i="32"/>
  <c r="H265" i="32"/>
  <c r="G265" i="32"/>
  <c r="F265" i="32"/>
  <c r="E265" i="32"/>
  <c r="D265" i="32"/>
  <c r="C265" i="32"/>
  <c r="O259" i="32"/>
  <c r="N259" i="32"/>
  <c r="L259" i="32"/>
  <c r="K259" i="32"/>
  <c r="J259" i="32"/>
  <c r="I259" i="32"/>
  <c r="G259" i="32"/>
  <c r="F259" i="32"/>
  <c r="E259" i="32"/>
  <c r="D259" i="32"/>
  <c r="O258" i="32"/>
  <c r="N258" i="32"/>
  <c r="L258" i="32"/>
  <c r="K258" i="32"/>
  <c r="J258" i="32"/>
  <c r="I258" i="32"/>
  <c r="H258" i="32"/>
  <c r="G258" i="32"/>
  <c r="F258" i="32"/>
  <c r="E258" i="32"/>
  <c r="D258" i="32"/>
  <c r="C258" i="32"/>
  <c r="O257" i="32"/>
  <c r="N257" i="32"/>
  <c r="L257" i="32"/>
  <c r="K257" i="32"/>
  <c r="J257" i="32"/>
  <c r="I257" i="32"/>
  <c r="H257" i="32"/>
  <c r="G257" i="32"/>
  <c r="F257" i="32"/>
  <c r="E257" i="32"/>
  <c r="D257" i="32"/>
  <c r="C257" i="32"/>
  <c r="O256" i="32"/>
  <c r="N256" i="32"/>
  <c r="L256" i="32"/>
  <c r="K256" i="32"/>
  <c r="J256" i="32"/>
  <c r="I256" i="32"/>
  <c r="H256" i="32"/>
  <c r="G256" i="32"/>
  <c r="F256" i="32"/>
  <c r="E256" i="32"/>
  <c r="D256" i="32"/>
  <c r="C256" i="32"/>
  <c r="O255" i="32"/>
  <c r="N255" i="32"/>
  <c r="L255" i="32"/>
  <c r="K255" i="32"/>
  <c r="I255" i="32"/>
  <c r="H255" i="32"/>
  <c r="G255" i="32"/>
  <c r="F255" i="32"/>
  <c r="E255" i="32"/>
  <c r="D255" i="32"/>
  <c r="N254" i="32"/>
  <c r="L254" i="32"/>
  <c r="J254" i="32"/>
  <c r="I254" i="32"/>
  <c r="H254" i="32"/>
  <c r="G254" i="32"/>
  <c r="F254" i="32"/>
  <c r="E254" i="32"/>
  <c r="D254" i="32"/>
  <c r="O253" i="32"/>
  <c r="N253" i="32"/>
  <c r="L253" i="32"/>
  <c r="K253" i="32"/>
  <c r="I253" i="32"/>
  <c r="H253" i="32"/>
  <c r="G253" i="32"/>
  <c r="F253" i="32"/>
  <c r="E253" i="32"/>
  <c r="D253" i="32"/>
  <c r="O252" i="32"/>
  <c r="N252" i="32"/>
  <c r="L252" i="32"/>
  <c r="K252" i="32"/>
  <c r="I252" i="32"/>
  <c r="H252" i="32"/>
  <c r="G252" i="32"/>
  <c r="F252" i="32"/>
  <c r="E252" i="32"/>
  <c r="D252" i="32"/>
  <c r="O251" i="32"/>
  <c r="N251" i="32"/>
  <c r="M251" i="32"/>
  <c r="L251" i="32"/>
  <c r="K251" i="32"/>
  <c r="J251" i="32"/>
  <c r="I251" i="32"/>
  <c r="H251" i="32"/>
  <c r="G251" i="32"/>
  <c r="F251" i="32"/>
  <c r="E251" i="32"/>
  <c r="D251" i="32"/>
  <c r="O250" i="32"/>
  <c r="N250" i="32"/>
  <c r="L250" i="32"/>
  <c r="K250" i="32"/>
  <c r="H250" i="32"/>
  <c r="G250" i="32"/>
  <c r="F250" i="32"/>
  <c r="E250" i="32"/>
  <c r="D250" i="32"/>
  <c r="C250" i="32"/>
  <c r="O249" i="32"/>
  <c r="L249" i="32"/>
  <c r="K249" i="32"/>
  <c r="J249" i="32"/>
  <c r="I249" i="32"/>
  <c r="G249" i="32"/>
  <c r="F249" i="32"/>
  <c r="E249" i="32"/>
  <c r="D249" i="32"/>
  <c r="C249" i="32"/>
  <c r="O248" i="32"/>
  <c r="N248" i="32"/>
  <c r="L248" i="32"/>
  <c r="K248" i="32"/>
  <c r="J248" i="32"/>
  <c r="I248" i="32"/>
  <c r="G248" i="32"/>
  <c r="F248" i="32"/>
  <c r="E248" i="32"/>
  <c r="D248" i="32"/>
  <c r="O247" i="32"/>
  <c r="N247" i="32"/>
  <c r="M247" i="32"/>
  <c r="L247" i="32"/>
  <c r="K247" i="32"/>
  <c r="J247" i="32"/>
  <c r="I247" i="32"/>
  <c r="H247" i="32"/>
  <c r="G247" i="32"/>
  <c r="F247" i="32"/>
  <c r="E247" i="32"/>
  <c r="D247" i="32"/>
  <c r="C247" i="32"/>
  <c r="O242" i="32"/>
  <c r="N242" i="32"/>
  <c r="M242" i="32"/>
  <c r="K242" i="32"/>
  <c r="J242" i="32"/>
  <c r="I242" i="32"/>
  <c r="G242" i="32"/>
  <c r="F242" i="32"/>
  <c r="E242" i="32"/>
  <c r="D242" i="32"/>
  <c r="O241" i="32"/>
  <c r="N241" i="32"/>
  <c r="M241" i="32"/>
  <c r="K241" i="32"/>
  <c r="J241" i="32"/>
  <c r="I241" i="32"/>
  <c r="H241" i="32"/>
  <c r="G241" i="32"/>
  <c r="F241" i="32"/>
  <c r="E241" i="32"/>
  <c r="D241" i="32"/>
  <c r="C241" i="32"/>
  <c r="O240" i="32"/>
  <c r="N240" i="32"/>
  <c r="M240" i="32"/>
  <c r="K240" i="32"/>
  <c r="J240" i="32"/>
  <c r="I240" i="32"/>
  <c r="H240" i="32"/>
  <c r="G240" i="32"/>
  <c r="F240" i="32"/>
  <c r="E240" i="32"/>
  <c r="D240" i="32"/>
  <c r="C240" i="32"/>
  <c r="O239" i="32"/>
  <c r="N239" i="32"/>
  <c r="M239" i="32"/>
  <c r="K239" i="32"/>
  <c r="J239" i="32"/>
  <c r="I239" i="32"/>
  <c r="H239" i="32"/>
  <c r="G239" i="32"/>
  <c r="F239" i="32"/>
  <c r="E239" i="32"/>
  <c r="D239" i="32"/>
  <c r="C239" i="32"/>
  <c r="O238" i="32"/>
  <c r="N238" i="32"/>
  <c r="M238" i="32"/>
  <c r="K238" i="32"/>
  <c r="I238" i="32"/>
  <c r="H238" i="32"/>
  <c r="G238" i="32"/>
  <c r="F238" i="32"/>
  <c r="E238" i="32"/>
  <c r="D238" i="32"/>
  <c r="N237" i="32"/>
  <c r="M237" i="32"/>
  <c r="J237" i="32"/>
  <c r="I237" i="32"/>
  <c r="H237" i="32"/>
  <c r="G237" i="32"/>
  <c r="F237" i="32"/>
  <c r="E237" i="32"/>
  <c r="D237" i="32"/>
  <c r="O236" i="32"/>
  <c r="N236" i="32"/>
  <c r="M236" i="32"/>
  <c r="K236" i="32"/>
  <c r="I236" i="32"/>
  <c r="H236" i="32"/>
  <c r="G236" i="32"/>
  <c r="F236" i="32"/>
  <c r="E236" i="32"/>
  <c r="D236" i="32"/>
  <c r="O235" i="32"/>
  <c r="N235" i="32"/>
  <c r="M235" i="32"/>
  <c r="K235" i="32"/>
  <c r="I235" i="32"/>
  <c r="H235" i="32"/>
  <c r="G235" i="32"/>
  <c r="F235" i="32"/>
  <c r="E235" i="32"/>
  <c r="D235" i="32"/>
  <c r="O234" i="32"/>
  <c r="N234" i="32"/>
  <c r="M234" i="32"/>
  <c r="L234" i="32"/>
  <c r="K234" i="32"/>
  <c r="J234" i="32"/>
  <c r="I234" i="32"/>
  <c r="H234" i="32"/>
  <c r="G234" i="32"/>
  <c r="F234" i="32"/>
  <c r="E234" i="32"/>
  <c r="D234" i="32"/>
  <c r="O233" i="32"/>
  <c r="N233" i="32"/>
  <c r="M233" i="32"/>
  <c r="K233" i="32"/>
  <c r="H233" i="32"/>
  <c r="G233" i="32"/>
  <c r="F233" i="32"/>
  <c r="E233" i="32"/>
  <c r="D233" i="32"/>
  <c r="C233" i="32"/>
  <c r="O232" i="32"/>
  <c r="M232" i="32"/>
  <c r="K232" i="32"/>
  <c r="J232" i="32"/>
  <c r="I232" i="32"/>
  <c r="G232" i="32"/>
  <c r="F232" i="32"/>
  <c r="E232" i="32"/>
  <c r="D232" i="32"/>
  <c r="C232" i="32"/>
  <c r="O231" i="32"/>
  <c r="N231" i="32"/>
  <c r="M231" i="32"/>
  <c r="K231" i="32"/>
  <c r="J231" i="32"/>
  <c r="I231" i="32"/>
  <c r="G231" i="32"/>
  <c r="F231" i="32"/>
  <c r="E231" i="32"/>
  <c r="D231" i="32"/>
  <c r="O230" i="32"/>
  <c r="N230" i="32"/>
  <c r="M230" i="32"/>
  <c r="L230" i="32"/>
  <c r="K230" i="32"/>
  <c r="J230" i="32"/>
  <c r="I230" i="32"/>
  <c r="H230" i="32"/>
  <c r="G230" i="32"/>
  <c r="F230" i="32"/>
  <c r="E230" i="32"/>
  <c r="D230" i="32"/>
  <c r="C230" i="32"/>
  <c r="O224" i="32"/>
  <c r="N224" i="32"/>
  <c r="M224" i="32"/>
  <c r="L224" i="32"/>
  <c r="J224" i="32"/>
  <c r="I224" i="32"/>
  <c r="G224" i="32"/>
  <c r="F224" i="32"/>
  <c r="E224" i="32"/>
  <c r="D224" i="32"/>
  <c r="O223" i="32"/>
  <c r="N223" i="32"/>
  <c r="M223" i="32"/>
  <c r="L223" i="32"/>
  <c r="J223" i="32"/>
  <c r="I223" i="32"/>
  <c r="H223" i="32"/>
  <c r="G223" i="32"/>
  <c r="F223" i="32"/>
  <c r="E223" i="32"/>
  <c r="D223" i="32"/>
  <c r="C223" i="32"/>
  <c r="O222" i="32"/>
  <c r="N222" i="32"/>
  <c r="M222" i="32"/>
  <c r="L222" i="32"/>
  <c r="J222" i="32"/>
  <c r="I222" i="32"/>
  <c r="H222" i="32"/>
  <c r="G222" i="32"/>
  <c r="F222" i="32"/>
  <c r="E222" i="32"/>
  <c r="D222" i="32"/>
  <c r="C222" i="32"/>
  <c r="O221" i="32"/>
  <c r="N221" i="32"/>
  <c r="M221" i="32"/>
  <c r="L221" i="32"/>
  <c r="J221" i="32"/>
  <c r="I221" i="32"/>
  <c r="H221" i="32"/>
  <c r="G221" i="32"/>
  <c r="F221" i="32"/>
  <c r="E221" i="32"/>
  <c r="D221" i="32"/>
  <c r="C221" i="32"/>
  <c r="O220" i="32"/>
  <c r="N220" i="32"/>
  <c r="M220" i="32"/>
  <c r="L220" i="32"/>
  <c r="I220" i="32"/>
  <c r="H220" i="32"/>
  <c r="G220" i="32"/>
  <c r="F220" i="32"/>
  <c r="E220" i="32"/>
  <c r="D220" i="32"/>
  <c r="N219" i="32"/>
  <c r="M219" i="32"/>
  <c r="L219" i="32"/>
  <c r="J219" i="32"/>
  <c r="I219" i="32"/>
  <c r="H219" i="32"/>
  <c r="G219" i="32"/>
  <c r="F219" i="32"/>
  <c r="E219" i="32"/>
  <c r="D219" i="32"/>
  <c r="O218" i="32"/>
  <c r="N218" i="32"/>
  <c r="M218" i="32"/>
  <c r="L218" i="32"/>
  <c r="I218" i="32"/>
  <c r="H218" i="32"/>
  <c r="G218" i="32"/>
  <c r="F218" i="32"/>
  <c r="E218" i="32"/>
  <c r="D218" i="32"/>
  <c r="O217" i="32"/>
  <c r="N217" i="32"/>
  <c r="M217" i="32"/>
  <c r="L217" i="32"/>
  <c r="I217" i="32"/>
  <c r="H217" i="32"/>
  <c r="G217" i="32"/>
  <c r="F217" i="32"/>
  <c r="E217" i="32"/>
  <c r="D217" i="32"/>
  <c r="O216" i="32"/>
  <c r="N216" i="32"/>
  <c r="M216" i="32"/>
  <c r="L216" i="32"/>
  <c r="K216" i="32"/>
  <c r="J216" i="32"/>
  <c r="I216" i="32"/>
  <c r="H216" i="32"/>
  <c r="G216" i="32"/>
  <c r="F216" i="32"/>
  <c r="E216" i="32"/>
  <c r="D216" i="32"/>
  <c r="O215" i="32"/>
  <c r="N215" i="32"/>
  <c r="M215" i="32"/>
  <c r="L215" i="32"/>
  <c r="H215" i="32"/>
  <c r="G215" i="32"/>
  <c r="F215" i="32"/>
  <c r="E215" i="32"/>
  <c r="D215" i="32"/>
  <c r="C215" i="32"/>
  <c r="O214" i="32"/>
  <c r="M214" i="32"/>
  <c r="L214" i="32"/>
  <c r="J214" i="32"/>
  <c r="I214" i="32"/>
  <c r="G214" i="32"/>
  <c r="F214" i="32"/>
  <c r="E214" i="32"/>
  <c r="D214" i="32"/>
  <c r="C214" i="32"/>
  <c r="O213" i="32"/>
  <c r="N213" i="32"/>
  <c r="M213" i="32"/>
  <c r="L213" i="32"/>
  <c r="J213" i="32"/>
  <c r="I213" i="32"/>
  <c r="G213" i="32"/>
  <c r="F213" i="32"/>
  <c r="E213" i="32"/>
  <c r="D213" i="32"/>
  <c r="O212" i="32"/>
  <c r="N212" i="32"/>
  <c r="M212" i="32"/>
  <c r="L212" i="32"/>
  <c r="K212" i="32"/>
  <c r="J212" i="32"/>
  <c r="I212" i="32"/>
  <c r="H212" i="32"/>
  <c r="G212" i="32"/>
  <c r="F212" i="32"/>
  <c r="E212" i="32"/>
  <c r="D212" i="32"/>
  <c r="C212" i="32"/>
  <c r="O206" i="32"/>
  <c r="N206" i="32"/>
  <c r="M206" i="32"/>
  <c r="L206" i="32"/>
  <c r="K206" i="32"/>
  <c r="I206" i="32"/>
  <c r="G206" i="32"/>
  <c r="F206" i="32"/>
  <c r="E206" i="32"/>
  <c r="D206" i="32"/>
  <c r="O205" i="32"/>
  <c r="N205" i="32"/>
  <c r="M205" i="32"/>
  <c r="L205" i="32"/>
  <c r="K205" i="32"/>
  <c r="I205" i="32"/>
  <c r="H205" i="32"/>
  <c r="G205" i="32"/>
  <c r="F205" i="32"/>
  <c r="E205" i="32"/>
  <c r="D205" i="32"/>
  <c r="C205" i="32"/>
  <c r="O204" i="32"/>
  <c r="N204" i="32"/>
  <c r="M204" i="32"/>
  <c r="L204" i="32"/>
  <c r="K204" i="32"/>
  <c r="I204" i="32"/>
  <c r="H204" i="32"/>
  <c r="G204" i="32"/>
  <c r="F204" i="32"/>
  <c r="E204" i="32"/>
  <c r="D204" i="32"/>
  <c r="C204" i="32"/>
  <c r="O203" i="32"/>
  <c r="N203" i="32"/>
  <c r="M203" i="32"/>
  <c r="L203" i="32"/>
  <c r="K203" i="32"/>
  <c r="I203" i="32"/>
  <c r="H203" i="32"/>
  <c r="G203" i="32"/>
  <c r="F203" i="32"/>
  <c r="E203" i="32"/>
  <c r="D203" i="32"/>
  <c r="C203" i="32"/>
  <c r="O202" i="32"/>
  <c r="N202" i="32"/>
  <c r="M202" i="32"/>
  <c r="L202" i="32"/>
  <c r="K202" i="32"/>
  <c r="I202" i="32"/>
  <c r="H202" i="32"/>
  <c r="G202" i="32"/>
  <c r="F202" i="32"/>
  <c r="E202" i="32"/>
  <c r="D202" i="32"/>
  <c r="N201" i="32"/>
  <c r="M201" i="32"/>
  <c r="L201" i="32"/>
  <c r="I201" i="32"/>
  <c r="H201" i="32"/>
  <c r="G201" i="32"/>
  <c r="F201" i="32"/>
  <c r="E201" i="32"/>
  <c r="D201" i="32"/>
  <c r="O200" i="32"/>
  <c r="N200" i="32"/>
  <c r="M200" i="32"/>
  <c r="L200" i="32"/>
  <c r="K200" i="32"/>
  <c r="I200" i="32"/>
  <c r="H200" i="32"/>
  <c r="G200" i="32"/>
  <c r="F200" i="32"/>
  <c r="E200" i="32"/>
  <c r="D200" i="32"/>
  <c r="O199" i="32"/>
  <c r="N199" i="32"/>
  <c r="M199" i="32"/>
  <c r="L199" i="32"/>
  <c r="K199" i="32"/>
  <c r="I199" i="32"/>
  <c r="H199" i="32"/>
  <c r="G199" i="32"/>
  <c r="F199" i="32"/>
  <c r="E199" i="32"/>
  <c r="D199" i="32"/>
  <c r="O198" i="32"/>
  <c r="N198" i="32"/>
  <c r="M198" i="32"/>
  <c r="L198" i="32"/>
  <c r="K198" i="32"/>
  <c r="J198" i="32"/>
  <c r="I198" i="32"/>
  <c r="H198" i="32"/>
  <c r="G198" i="32"/>
  <c r="F198" i="32"/>
  <c r="E198" i="32"/>
  <c r="D198" i="32"/>
  <c r="O197" i="32"/>
  <c r="N197" i="32"/>
  <c r="M197" i="32"/>
  <c r="L197" i="32"/>
  <c r="K197" i="32"/>
  <c r="H197" i="32"/>
  <c r="G197" i="32"/>
  <c r="F197" i="32"/>
  <c r="E197" i="32"/>
  <c r="D197" i="32"/>
  <c r="C197" i="32"/>
  <c r="O196" i="32"/>
  <c r="M196" i="32"/>
  <c r="L196" i="32"/>
  <c r="K196" i="32"/>
  <c r="I196" i="32"/>
  <c r="G196" i="32"/>
  <c r="F196" i="32"/>
  <c r="E196" i="32"/>
  <c r="D196" i="32"/>
  <c r="C196" i="32"/>
  <c r="O195" i="32"/>
  <c r="N195" i="32"/>
  <c r="M195" i="32"/>
  <c r="L195" i="32"/>
  <c r="K195" i="32"/>
  <c r="I195" i="32"/>
  <c r="G195" i="32"/>
  <c r="F195" i="32"/>
  <c r="E195" i="32"/>
  <c r="D195" i="32"/>
  <c r="O194" i="32"/>
  <c r="N194" i="32"/>
  <c r="M194" i="32"/>
  <c r="L194" i="32"/>
  <c r="K194" i="32"/>
  <c r="J194" i="32"/>
  <c r="I194" i="32"/>
  <c r="H194" i="32"/>
  <c r="G194" i="32"/>
  <c r="F194" i="32"/>
  <c r="E194" i="32"/>
  <c r="D194" i="32"/>
  <c r="C194" i="32"/>
  <c r="O188" i="32"/>
  <c r="N188" i="32"/>
  <c r="M188" i="32"/>
  <c r="L188" i="32"/>
  <c r="K188" i="32"/>
  <c r="J188" i="32"/>
  <c r="G188" i="32"/>
  <c r="F188" i="32"/>
  <c r="E188" i="32"/>
  <c r="D188" i="32"/>
  <c r="O187" i="32"/>
  <c r="N187" i="32"/>
  <c r="M187" i="32"/>
  <c r="L187" i="32"/>
  <c r="K187" i="32"/>
  <c r="J187" i="32"/>
  <c r="H187" i="32"/>
  <c r="G187" i="32"/>
  <c r="F187" i="32"/>
  <c r="E187" i="32"/>
  <c r="D187" i="32"/>
  <c r="C187" i="32"/>
  <c r="O186" i="32"/>
  <c r="N186" i="32"/>
  <c r="M186" i="32"/>
  <c r="L186" i="32"/>
  <c r="K186" i="32"/>
  <c r="J186" i="32"/>
  <c r="H186" i="32"/>
  <c r="G186" i="32"/>
  <c r="F186" i="32"/>
  <c r="E186" i="32"/>
  <c r="D186" i="32"/>
  <c r="C186" i="32"/>
  <c r="O185" i="32"/>
  <c r="N185" i="32"/>
  <c r="M185" i="32"/>
  <c r="L185" i="32"/>
  <c r="K185" i="32"/>
  <c r="J185" i="32"/>
  <c r="H185" i="32"/>
  <c r="G185" i="32"/>
  <c r="F185" i="32"/>
  <c r="E185" i="32"/>
  <c r="D185" i="32"/>
  <c r="C185" i="32"/>
  <c r="O184" i="32"/>
  <c r="N184" i="32"/>
  <c r="M184" i="32"/>
  <c r="L184" i="32"/>
  <c r="K184" i="32"/>
  <c r="H184" i="32"/>
  <c r="G184" i="32"/>
  <c r="F184" i="32"/>
  <c r="E184" i="32"/>
  <c r="D184" i="32"/>
  <c r="N183" i="32"/>
  <c r="M183" i="32"/>
  <c r="L183" i="32"/>
  <c r="J183" i="32"/>
  <c r="H183" i="32"/>
  <c r="G183" i="32"/>
  <c r="F183" i="32"/>
  <c r="E183" i="32"/>
  <c r="D183" i="32"/>
  <c r="O182" i="32"/>
  <c r="N182" i="32"/>
  <c r="M182" i="32"/>
  <c r="L182" i="32"/>
  <c r="K182" i="32"/>
  <c r="H182" i="32"/>
  <c r="G182" i="32"/>
  <c r="F182" i="32"/>
  <c r="E182" i="32"/>
  <c r="D182" i="32"/>
  <c r="O181" i="32"/>
  <c r="N181" i="32"/>
  <c r="M181" i="32"/>
  <c r="L181" i="32"/>
  <c r="K181" i="32"/>
  <c r="H181" i="32"/>
  <c r="G181" i="32"/>
  <c r="F181" i="32"/>
  <c r="E181" i="32"/>
  <c r="D181" i="32"/>
  <c r="O180" i="32"/>
  <c r="N180" i="32"/>
  <c r="M180" i="32"/>
  <c r="L180" i="32"/>
  <c r="K180" i="32"/>
  <c r="J180" i="32"/>
  <c r="I180" i="32"/>
  <c r="H180" i="32"/>
  <c r="G180" i="32"/>
  <c r="F180" i="32"/>
  <c r="E180" i="32"/>
  <c r="D180" i="32"/>
  <c r="O179" i="32"/>
  <c r="N179" i="32"/>
  <c r="M179" i="32"/>
  <c r="L179" i="32"/>
  <c r="K179" i="32"/>
  <c r="H179" i="32"/>
  <c r="G179" i="32"/>
  <c r="F179" i="32"/>
  <c r="E179" i="32"/>
  <c r="D179" i="32"/>
  <c r="C179" i="32"/>
  <c r="O178" i="32"/>
  <c r="M178" i="32"/>
  <c r="L178" i="32"/>
  <c r="K178" i="32"/>
  <c r="J178" i="32"/>
  <c r="G178" i="32"/>
  <c r="F178" i="32"/>
  <c r="E178" i="32"/>
  <c r="D178" i="32"/>
  <c r="C178" i="32"/>
  <c r="O177" i="32"/>
  <c r="N177" i="32"/>
  <c r="M177" i="32"/>
  <c r="L177" i="32"/>
  <c r="K177" i="32"/>
  <c r="J177" i="32"/>
  <c r="G177" i="32"/>
  <c r="F177" i="32"/>
  <c r="E177" i="32"/>
  <c r="D177" i="32"/>
  <c r="O176" i="32"/>
  <c r="N176" i="32"/>
  <c r="M176" i="32"/>
  <c r="L176" i="32"/>
  <c r="K176" i="32"/>
  <c r="J176" i="32"/>
  <c r="I176" i="32"/>
  <c r="H176" i="32"/>
  <c r="G176" i="32"/>
  <c r="F176" i="32"/>
  <c r="E176" i="32"/>
  <c r="D176" i="32"/>
  <c r="C176" i="32"/>
  <c r="O170" i="32"/>
  <c r="N170" i="32"/>
  <c r="M170" i="32"/>
  <c r="L170" i="32"/>
  <c r="K170" i="32"/>
  <c r="J170" i="32"/>
  <c r="I170" i="32"/>
  <c r="G170" i="32"/>
  <c r="F170" i="32"/>
  <c r="E170" i="32"/>
  <c r="D170" i="32"/>
  <c r="O169" i="32"/>
  <c r="N169" i="32"/>
  <c r="M169" i="32"/>
  <c r="L169" i="32"/>
  <c r="K169" i="32"/>
  <c r="J169" i="32"/>
  <c r="I169" i="32"/>
  <c r="G169" i="32"/>
  <c r="F169" i="32"/>
  <c r="E169" i="32"/>
  <c r="D169" i="32"/>
  <c r="C169" i="32"/>
  <c r="O168" i="32"/>
  <c r="N168" i="32"/>
  <c r="M168" i="32"/>
  <c r="L168" i="32"/>
  <c r="K168" i="32"/>
  <c r="J168" i="32"/>
  <c r="I168" i="32"/>
  <c r="G168" i="32"/>
  <c r="F168" i="32"/>
  <c r="E168" i="32"/>
  <c r="D168" i="32"/>
  <c r="C168" i="32"/>
  <c r="O167" i="32"/>
  <c r="N167" i="32"/>
  <c r="M167" i="32"/>
  <c r="L167" i="32"/>
  <c r="K167" i="32"/>
  <c r="J167" i="32"/>
  <c r="I167" i="32"/>
  <c r="G167" i="32"/>
  <c r="F167" i="32"/>
  <c r="E167" i="32"/>
  <c r="D167" i="32"/>
  <c r="C167" i="32"/>
  <c r="O166" i="32"/>
  <c r="N166" i="32"/>
  <c r="M166" i="32"/>
  <c r="L166" i="32"/>
  <c r="K166" i="32"/>
  <c r="I166" i="32"/>
  <c r="G166" i="32"/>
  <c r="F166" i="32"/>
  <c r="E166" i="32"/>
  <c r="D166" i="32"/>
  <c r="N165" i="32"/>
  <c r="M165" i="32"/>
  <c r="L165" i="32"/>
  <c r="J165" i="32"/>
  <c r="I165" i="32"/>
  <c r="G165" i="32"/>
  <c r="F165" i="32"/>
  <c r="E165" i="32"/>
  <c r="D165" i="32"/>
  <c r="O164" i="32"/>
  <c r="N164" i="32"/>
  <c r="M164" i="32"/>
  <c r="L164" i="32"/>
  <c r="K164" i="32"/>
  <c r="I164" i="32"/>
  <c r="G164" i="32"/>
  <c r="F164" i="32"/>
  <c r="E164" i="32"/>
  <c r="D164" i="32"/>
  <c r="O163" i="32"/>
  <c r="N163" i="32"/>
  <c r="M163" i="32"/>
  <c r="L163" i="32"/>
  <c r="K163" i="32"/>
  <c r="I163" i="32"/>
  <c r="G163" i="32"/>
  <c r="F163" i="32"/>
  <c r="E163" i="32"/>
  <c r="D163" i="32"/>
  <c r="O162" i="32"/>
  <c r="N162" i="32"/>
  <c r="M162" i="32"/>
  <c r="L162" i="32"/>
  <c r="K162" i="32"/>
  <c r="J162" i="32"/>
  <c r="I162" i="32"/>
  <c r="H162" i="32"/>
  <c r="G162" i="32"/>
  <c r="F162" i="32"/>
  <c r="E162" i="32"/>
  <c r="D162" i="32"/>
  <c r="O161" i="32"/>
  <c r="N161" i="32"/>
  <c r="M161" i="32"/>
  <c r="L161" i="32"/>
  <c r="K161" i="32"/>
  <c r="G161" i="32"/>
  <c r="F161" i="32"/>
  <c r="E161" i="32"/>
  <c r="D161" i="32"/>
  <c r="C161" i="32"/>
  <c r="O160" i="32"/>
  <c r="M160" i="32"/>
  <c r="L160" i="32"/>
  <c r="K160" i="32"/>
  <c r="J160" i="32"/>
  <c r="I160" i="32"/>
  <c r="G160" i="32"/>
  <c r="F160" i="32"/>
  <c r="E160" i="32"/>
  <c r="D160" i="32"/>
  <c r="C160" i="32"/>
  <c r="O159" i="32"/>
  <c r="N159" i="32"/>
  <c r="M159" i="32"/>
  <c r="L159" i="32"/>
  <c r="K159" i="32"/>
  <c r="J159" i="32"/>
  <c r="I159" i="32"/>
  <c r="G159" i="32"/>
  <c r="F159" i="32"/>
  <c r="E159" i="32"/>
  <c r="D159" i="32"/>
  <c r="O158" i="32"/>
  <c r="N158" i="32"/>
  <c r="M158" i="32"/>
  <c r="L158" i="32"/>
  <c r="K158" i="32"/>
  <c r="J158" i="32"/>
  <c r="I158" i="32"/>
  <c r="H158" i="32"/>
  <c r="G158" i="32"/>
  <c r="F158" i="32"/>
  <c r="E158" i="32"/>
  <c r="D158" i="32"/>
  <c r="C158" i="32"/>
  <c r="O134" i="32"/>
  <c r="N134" i="32"/>
  <c r="M134" i="32"/>
  <c r="L134" i="32"/>
  <c r="K134" i="32"/>
  <c r="J134" i="32"/>
  <c r="I134" i="32"/>
  <c r="G134" i="32"/>
  <c r="E134" i="32"/>
  <c r="D134" i="32"/>
  <c r="O133" i="32"/>
  <c r="N133" i="32"/>
  <c r="M133" i="32"/>
  <c r="L133" i="32"/>
  <c r="K133" i="32"/>
  <c r="J133" i="32"/>
  <c r="I133" i="32"/>
  <c r="H133" i="32"/>
  <c r="G133" i="32"/>
  <c r="E133" i="32"/>
  <c r="D133" i="32"/>
  <c r="C133" i="32"/>
  <c r="O132" i="32"/>
  <c r="N132" i="32"/>
  <c r="M132" i="32"/>
  <c r="L132" i="32"/>
  <c r="K132" i="32"/>
  <c r="J132" i="32"/>
  <c r="I132" i="32"/>
  <c r="H132" i="32"/>
  <c r="G132" i="32"/>
  <c r="E132" i="32"/>
  <c r="D132" i="32"/>
  <c r="C132" i="32"/>
  <c r="O131" i="32"/>
  <c r="N131" i="32"/>
  <c r="M131" i="32"/>
  <c r="L131" i="32"/>
  <c r="K131" i="32"/>
  <c r="J131" i="32"/>
  <c r="I131" i="32"/>
  <c r="H131" i="32"/>
  <c r="G131" i="32"/>
  <c r="E131" i="32"/>
  <c r="D131" i="32"/>
  <c r="C131" i="32"/>
  <c r="O130" i="32"/>
  <c r="N130" i="32"/>
  <c r="M130" i="32"/>
  <c r="L130" i="32"/>
  <c r="K130" i="32"/>
  <c r="I130" i="32"/>
  <c r="H130" i="32"/>
  <c r="G130" i="32"/>
  <c r="E130" i="32"/>
  <c r="D130" i="32"/>
  <c r="N129" i="32"/>
  <c r="M129" i="32"/>
  <c r="L129" i="32"/>
  <c r="J129" i="32"/>
  <c r="I129" i="32"/>
  <c r="H129" i="32"/>
  <c r="G129" i="32"/>
  <c r="E129" i="32"/>
  <c r="D129" i="32"/>
  <c r="O128" i="32"/>
  <c r="N128" i="32"/>
  <c r="M128" i="32"/>
  <c r="L128" i="32"/>
  <c r="K128" i="32"/>
  <c r="I128" i="32"/>
  <c r="H128" i="32"/>
  <c r="G128" i="32"/>
  <c r="E128" i="32"/>
  <c r="D128" i="32"/>
  <c r="O127" i="32"/>
  <c r="N127" i="32"/>
  <c r="M127" i="32"/>
  <c r="L127" i="32"/>
  <c r="K127" i="32"/>
  <c r="I127" i="32"/>
  <c r="H127" i="32"/>
  <c r="G127" i="32"/>
  <c r="E127" i="32"/>
  <c r="D127" i="32"/>
  <c r="O126" i="32"/>
  <c r="N126" i="32"/>
  <c r="M126" i="32"/>
  <c r="L126" i="32"/>
  <c r="K126" i="32"/>
  <c r="J126" i="32"/>
  <c r="I126" i="32"/>
  <c r="H126" i="32"/>
  <c r="G126" i="32"/>
  <c r="F126" i="32"/>
  <c r="E126" i="32"/>
  <c r="D126" i="32"/>
  <c r="O125" i="32"/>
  <c r="N125" i="32"/>
  <c r="M125" i="32"/>
  <c r="L125" i="32"/>
  <c r="K125" i="32"/>
  <c r="H125" i="32"/>
  <c r="G125" i="32"/>
  <c r="E125" i="32"/>
  <c r="D125" i="32"/>
  <c r="C125" i="32"/>
  <c r="O124" i="32"/>
  <c r="M124" i="32"/>
  <c r="L124" i="32"/>
  <c r="K124" i="32"/>
  <c r="J124" i="32"/>
  <c r="I124" i="32"/>
  <c r="G124" i="32"/>
  <c r="E124" i="32"/>
  <c r="D124" i="32"/>
  <c r="C124" i="32"/>
  <c r="O123" i="32"/>
  <c r="N123" i="32"/>
  <c r="M123" i="32"/>
  <c r="L123" i="32"/>
  <c r="K123" i="32"/>
  <c r="J123" i="32"/>
  <c r="I123" i="32"/>
  <c r="G123" i="32"/>
  <c r="E123" i="32"/>
  <c r="D123" i="32"/>
  <c r="O122" i="32"/>
  <c r="N122" i="32"/>
  <c r="M122" i="32"/>
  <c r="L122" i="32"/>
  <c r="K122" i="32"/>
  <c r="J122" i="32"/>
  <c r="I122" i="32"/>
  <c r="H122" i="32"/>
  <c r="G122" i="32"/>
  <c r="F122" i="32"/>
  <c r="E122" i="32"/>
  <c r="D122" i="32"/>
  <c r="C122" i="32"/>
  <c r="O115" i="32"/>
  <c r="N115" i="32"/>
  <c r="M115" i="32"/>
  <c r="L115" i="32"/>
  <c r="K115" i="32"/>
  <c r="J115" i="32"/>
  <c r="I115" i="32"/>
  <c r="G115" i="32"/>
  <c r="F115" i="32"/>
  <c r="D115" i="32"/>
  <c r="O114" i="32"/>
  <c r="N114" i="32"/>
  <c r="M114" i="32"/>
  <c r="L114" i="32"/>
  <c r="K114" i="32"/>
  <c r="J114" i="32"/>
  <c r="I114" i="32"/>
  <c r="H114" i="32"/>
  <c r="G114" i="32"/>
  <c r="F114" i="32"/>
  <c r="D114" i="32"/>
  <c r="C114" i="32"/>
  <c r="O113" i="32"/>
  <c r="N113" i="32"/>
  <c r="M113" i="32"/>
  <c r="L113" i="32"/>
  <c r="K113" i="32"/>
  <c r="J113" i="32"/>
  <c r="I113" i="32"/>
  <c r="H113" i="32"/>
  <c r="G113" i="32"/>
  <c r="F113" i="32"/>
  <c r="D113" i="32"/>
  <c r="C113" i="32"/>
  <c r="O112" i="32"/>
  <c r="N112" i="32"/>
  <c r="M112" i="32"/>
  <c r="L112" i="32"/>
  <c r="K112" i="32"/>
  <c r="J112" i="32"/>
  <c r="I112" i="32"/>
  <c r="H112" i="32"/>
  <c r="G112" i="32"/>
  <c r="F112" i="32"/>
  <c r="D112" i="32"/>
  <c r="C112" i="32"/>
  <c r="O111" i="32"/>
  <c r="N111" i="32"/>
  <c r="M111" i="32"/>
  <c r="L111" i="32"/>
  <c r="K111" i="32"/>
  <c r="I111" i="32"/>
  <c r="H111" i="32"/>
  <c r="G111" i="32"/>
  <c r="F111" i="32"/>
  <c r="D111" i="32"/>
  <c r="N110" i="32"/>
  <c r="M110" i="32"/>
  <c r="L110" i="32"/>
  <c r="J110" i="32"/>
  <c r="I110" i="32"/>
  <c r="H110" i="32"/>
  <c r="G110" i="32"/>
  <c r="F110" i="32"/>
  <c r="D110" i="32"/>
  <c r="O109" i="32"/>
  <c r="N109" i="32"/>
  <c r="M109" i="32"/>
  <c r="L109" i="32"/>
  <c r="K109" i="32"/>
  <c r="I109" i="32"/>
  <c r="H109" i="32"/>
  <c r="G109" i="32"/>
  <c r="F109" i="32"/>
  <c r="D109" i="32"/>
  <c r="O108" i="32"/>
  <c r="N108" i="32"/>
  <c r="M108" i="32"/>
  <c r="L108" i="32"/>
  <c r="K108" i="32"/>
  <c r="I108" i="32"/>
  <c r="H108" i="32"/>
  <c r="G108" i="32"/>
  <c r="F108" i="32"/>
  <c r="D108" i="32"/>
  <c r="O107" i="32"/>
  <c r="N107" i="32"/>
  <c r="M107" i="32"/>
  <c r="L107" i="32"/>
  <c r="K107" i="32"/>
  <c r="J107" i="32"/>
  <c r="I107" i="32"/>
  <c r="H107" i="32"/>
  <c r="G107" i="32"/>
  <c r="F107" i="32"/>
  <c r="E107" i="32"/>
  <c r="D107" i="32"/>
  <c r="O106" i="32"/>
  <c r="N106" i="32"/>
  <c r="M106" i="32"/>
  <c r="L106" i="32"/>
  <c r="K106" i="32"/>
  <c r="H106" i="32"/>
  <c r="G106" i="32"/>
  <c r="F106" i="32"/>
  <c r="D106" i="32"/>
  <c r="C106" i="32"/>
  <c r="O105" i="32"/>
  <c r="M105" i="32"/>
  <c r="L105" i="32"/>
  <c r="K105" i="32"/>
  <c r="J105" i="32"/>
  <c r="I105" i="32"/>
  <c r="G105" i="32"/>
  <c r="F105" i="32"/>
  <c r="D105" i="32"/>
  <c r="C105" i="32"/>
  <c r="O104" i="32"/>
  <c r="N104" i="32"/>
  <c r="M104" i="32"/>
  <c r="L104" i="32"/>
  <c r="K104" i="32"/>
  <c r="J104" i="32"/>
  <c r="I104" i="32"/>
  <c r="G104" i="32"/>
  <c r="F104" i="32"/>
  <c r="D104" i="32"/>
  <c r="O103" i="32"/>
  <c r="N103" i="32"/>
  <c r="M103" i="32"/>
  <c r="L103" i="32"/>
  <c r="K103" i="32"/>
  <c r="J103" i="32"/>
  <c r="I103" i="32"/>
  <c r="H103" i="32"/>
  <c r="G103" i="32"/>
  <c r="F103" i="32"/>
  <c r="E103" i="32"/>
  <c r="D103" i="32"/>
  <c r="C103" i="32"/>
  <c r="O97" i="32"/>
  <c r="N97" i="32"/>
  <c r="M97" i="32"/>
  <c r="L97" i="32"/>
  <c r="K97" i="32"/>
  <c r="J97" i="32"/>
  <c r="I97" i="32"/>
  <c r="G97" i="32"/>
  <c r="F97" i="32"/>
  <c r="E97" i="32"/>
  <c r="O96" i="32"/>
  <c r="N96" i="32"/>
  <c r="M96" i="32"/>
  <c r="L96" i="32"/>
  <c r="K96" i="32"/>
  <c r="J96" i="32"/>
  <c r="I96" i="32"/>
  <c r="H96" i="32"/>
  <c r="G96" i="32"/>
  <c r="F96" i="32"/>
  <c r="E96" i="32"/>
  <c r="C96" i="32"/>
  <c r="O95" i="32"/>
  <c r="N95" i="32"/>
  <c r="M95" i="32"/>
  <c r="L95" i="32"/>
  <c r="K95" i="32"/>
  <c r="J95" i="32"/>
  <c r="I95" i="32"/>
  <c r="H95" i="32"/>
  <c r="G95" i="32"/>
  <c r="F95" i="32"/>
  <c r="E95" i="32"/>
  <c r="C95" i="32"/>
  <c r="O94" i="32"/>
  <c r="N94" i="32"/>
  <c r="M94" i="32"/>
  <c r="L94" i="32"/>
  <c r="K94" i="32"/>
  <c r="J94" i="32"/>
  <c r="I94" i="32"/>
  <c r="H94" i="32"/>
  <c r="G94" i="32"/>
  <c r="F94" i="32"/>
  <c r="E94" i="32"/>
  <c r="C94" i="32"/>
  <c r="O93" i="32"/>
  <c r="N93" i="32"/>
  <c r="M93" i="32"/>
  <c r="L93" i="32"/>
  <c r="K93" i="32"/>
  <c r="I93" i="32"/>
  <c r="H93" i="32"/>
  <c r="G93" i="32"/>
  <c r="F93" i="32"/>
  <c r="E93" i="32"/>
  <c r="N92" i="32"/>
  <c r="M92" i="32"/>
  <c r="L92" i="32"/>
  <c r="J92" i="32"/>
  <c r="I92" i="32"/>
  <c r="H92" i="32"/>
  <c r="G92" i="32"/>
  <c r="F92" i="32"/>
  <c r="E92" i="32"/>
  <c r="O91" i="32"/>
  <c r="N91" i="32"/>
  <c r="M91" i="32"/>
  <c r="L91" i="32"/>
  <c r="K91" i="32"/>
  <c r="I91" i="32"/>
  <c r="H91" i="32"/>
  <c r="G91" i="32"/>
  <c r="F91" i="32"/>
  <c r="E91" i="32"/>
  <c r="O90" i="32"/>
  <c r="N90" i="32"/>
  <c r="M90" i="32"/>
  <c r="L90" i="32"/>
  <c r="K90" i="32"/>
  <c r="I90" i="32"/>
  <c r="H90" i="32"/>
  <c r="G90" i="32"/>
  <c r="F90" i="32"/>
  <c r="E90" i="32"/>
  <c r="O89" i="32"/>
  <c r="N89" i="32"/>
  <c r="M89" i="32"/>
  <c r="L89" i="32"/>
  <c r="K89" i="32"/>
  <c r="J89" i="32"/>
  <c r="I89" i="32"/>
  <c r="H89" i="32"/>
  <c r="G89" i="32"/>
  <c r="F89" i="32"/>
  <c r="E89" i="32"/>
  <c r="D89" i="32"/>
  <c r="O88" i="32"/>
  <c r="N88" i="32"/>
  <c r="M88" i="32"/>
  <c r="L88" i="32"/>
  <c r="K88" i="32"/>
  <c r="H88" i="32"/>
  <c r="G88" i="32"/>
  <c r="F88" i="32"/>
  <c r="E88" i="32"/>
  <c r="C88" i="32"/>
  <c r="O87" i="32"/>
  <c r="M87" i="32"/>
  <c r="L87" i="32"/>
  <c r="K87" i="32"/>
  <c r="J87" i="32"/>
  <c r="I87" i="32"/>
  <c r="G87" i="32"/>
  <c r="F87" i="32"/>
  <c r="E87" i="32"/>
  <c r="C87" i="32"/>
  <c r="O86" i="32"/>
  <c r="N86" i="32"/>
  <c r="M86" i="32"/>
  <c r="L86" i="32"/>
  <c r="K86" i="32"/>
  <c r="J86" i="32"/>
  <c r="I86" i="32"/>
  <c r="G86" i="32"/>
  <c r="F86" i="32"/>
  <c r="E86" i="32"/>
  <c r="O85" i="32"/>
  <c r="N85" i="32"/>
  <c r="M85" i="32"/>
  <c r="L85" i="32"/>
  <c r="K85" i="32"/>
  <c r="J85" i="32"/>
  <c r="I85" i="32"/>
  <c r="H85" i="32"/>
  <c r="G85" i="32"/>
  <c r="F85" i="32"/>
  <c r="E85" i="32"/>
  <c r="D85" i="32"/>
  <c r="C85" i="32"/>
  <c r="O79" i="32"/>
  <c r="N79" i="32"/>
  <c r="M79" i="32"/>
  <c r="L79" i="32"/>
  <c r="K79" i="32"/>
  <c r="J79" i="32"/>
  <c r="I79" i="32"/>
  <c r="G79" i="32"/>
  <c r="F79" i="32"/>
  <c r="E79" i="32"/>
  <c r="D79" i="32"/>
  <c r="O78" i="32"/>
  <c r="N78" i="32"/>
  <c r="M78" i="32"/>
  <c r="L78" i="32"/>
  <c r="K78" i="32"/>
  <c r="J78" i="32"/>
  <c r="I78" i="32"/>
  <c r="H78" i="32"/>
  <c r="G78" i="32"/>
  <c r="F78" i="32"/>
  <c r="E78" i="32"/>
  <c r="D78" i="32"/>
  <c r="O77" i="32"/>
  <c r="N77" i="32"/>
  <c r="M77" i="32"/>
  <c r="L77" i="32"/>
  <c r="K77" i="32"/>
  <c r="J77" i="32"/>
  <c r="I77" i="32"/>
  <c r="H77" i="32"/>
  <c r="G77" i="32"/>
  <c r="F77" i="32"/>
  <c r="E77" i="32"/>
  <c r="D77" i="32"/>
  <c r="O76" i="32"/>
  <c r="N76" i="32"/>
  <c r="M76" i="32"/>
  <c r="L76" i="32"/>
  <c r="K76" i="32"/>
  <c r="J76" i="32"/>
  <c r="I76" i="32"/>
  <c r="H76" i="32"/>
  <c r="G76" i="32"/>
  <c r="F76" i="32"/>
  <c r="E76" i="32"/>
  <c r="D76" i="32"/>
  <c r="O75" i="32"/>
  <c r="N75" i="32"/>
  <c r="M75" i="32"/>
  <c r="L75" i="32"/>
  <c r="K75" i="32"/>
  <c r="I75" i="32"/>
  <c r="H75" i="32"/>
  <c r="G75" i="32"/>
  <c r="F75" i="32"/>
  <c r="E75" i="32"/>
  <c r="D75" i="32"/>
  <c r="N74" i="32"/>
  <c r="M74" i="32"/>
  <c r="L74" i="32"/>
  <c r="J74" i="32"/>
  <c r="I74" i="32"/>
  <c r="H74" i="32"/>
  <c r="G74" i="32"/>
  <c r="F74" i="32"/>
  <c r="E74" i="32"/>
  <c r="D74" i="32"/>
  <c r="O73" i="32"/>
  <c r="N73" i="32"/>
  <c r="M73" i="32"/>
  <c r="L73" i="32"/>
  <c r="K73" i="32"/>
  <c r="I73" i="32"/>
  <c r="H73" i="32"/>
  <c r="G73" i="32"/>
  <c r="F73" i="32"/>
  <c r="E73" i="32"/>
  <c r="D73" i="32"/>
  <c r="O72" i="32"/>
  <c r="N72" i="32"/>
  <c r="M72" i="32"/>
  <c r="L72" i="32"/>
  <c r="K72" i="32"/>
  <c r="I72" i="32"/>
  <c r="H72" i="32"/>
  <c r="G72" i="32"/>
  <c r="F72" i="32"/>
  <c r="E72" i="32"/>
  <c r="D72" i="32"/>
  <c r="O71" i="32"/>
  <c r="N71" i="32"/>
  <c r="M71" i="32"/>
  <c r="L71" i="32"/>
  <c r="K71" i="32"/>
  <c r="J71" i="32"/>
  <c r="I71" i="32"/>
  <c r="H71" i="32"/>
  <c r="G71" i="32"/>
  <c r="F71" i="32"/>
  <c r="E71" i="32"/>
  <c r="D71" i="32"/>
  <c r="C71" i="32"/>
  <c r="O70" i="32"/>
  <c r="N70" i="32"/>
  <c r="M70" i="32"/>
  <c r="L70" i="32"/>
  <c r="K70" i="32"/>
  <c r="H70" i="32"/>
  <c r="G70" i="32"/>
  <c r="F70" i="32"/>
  <c r="E70" i="32"/>
  <c r="D70" i="32"/>
  <c r="O69" i="32"/>
  <c r="M69" i="32"/>
  <c r="L69" i="32"/>
  <c r="K69" i="32"/>
  <c r="J69" i="32"/>
  <c r="I69" i="32"/>
  <c r="G69" i="32"/>
  <c r="F69" i="32"/>
  <c r="E69" i="32"/>
  <c r="D69" i="32"/>
  <c r="O68" i="32"/>
  <c r="N68" i="32"/>
  <c r="M68" i="32"/>
  <c r="L68" i="32"/>
  <c r="K68" i="32"/>
  <c r="J68" i="32"/>
  <c r="I68" i="32"/>
  <c r="G68" i="32"/>
  <c r="F68" i="32"/>
  <c r="E68" i="32"/>
  <c r="D68" i="32"/>
  <c r="O67" i="32"/>
  <c r="N67" i="32"/>
  <c r="M67" i="32"/>
  <c r="L67" i="32"/>
  <c r="K67" i="32"/>
  <c r="J67" i="32"/>
  <c r="I67" i="32"/>
  <c r="H67" i="32"/>
  <c r="G67" i="32"/>
  <c r="F67" i="32"/>
  <c r="E67" i="32"/>
  <c r="D67" i="32"/>
  <c r="C67" i="32"/>
  <c r="Q48" i="32"/>
  <c r="Q49" i="32"/>
  <c r="Q50" i="32"/>
  <c r="Q51" i="32"/>
  <c r="Q52" i="32"/>
  <c r="Q53" i="32"/>
  <c r="Q54" i="32"/>
  <c r="Q55" i="32"/>
  <c r="Q56" i="32"/>
  <c r="Q57" i="32"/>
  <c r="Q58" i="32"/>
  <c r="A44" i="32"/>
  <c r="A45" i="32"/>
  <c r="A46" i="32"/>
  <c r="A47" i="32"/>
  <c r="A48" i="32"/>
  <c r="A49" i="32"/>
  <c r="A50" i="32"/>
  <c r="A51" i="32"/>
  <c r="A52" i="32"/>
  <c r="A53" i="32"/>
  <c r="A54" i="32"/>
  <c r="A55" i="32"/>
  <c r="A56" i="32"/>
  <c r="A57" i="32"/>
  <c r="A58" i="32"/>
  <c r="P48" i="31"/>
  <c r="D86" i="31"/>
  <c r="P49" i="31"/>
  <c r="D87" i="31"/>
  <c r="P59" i="31"/>
  <c r="D97" i="31"/>
  <c r="H48" i="31"/>
  <c r="H86" i="31"/>
  <c r="H49" i="31"/>
  <c r="H87" i="31"/>
  <c r="H59" i="31"/>
  <c r="H97" i="31"/>
  <c r="P55" i="31"/>
  <c r="D93" i="31"/>
  <c r="C99" i="31"/>
  <c r="C63" i="31"/>
  <c r="D300" i="31"/>
  <c r="Q332" i="31"/>
  <c r="S332" i="31"/>
  <c r="E104" i="31"/>
  <c r="E105" i="31"/>
  <c r="E115" i="31"/>
  <c r="H104" i="31"/>
  <c r="H105" i="31"/>
  <c r="H115" i="31"/>
  <c r="E111" i="31"/>
  <c r="C118" i="31"/>
  <c r="E300" i="31"/>
  <c r="Q333" i="31"/>
  <c r="S333" i="31"/>
  <c r="F123" i="31"/>
  <c r="F124" i="31"/>
  <c r="F134" i="31"/>
  <c r="H123" i="31"/>
  <c r="H124" i="31"/>
  <c r="H134" i="31"/>
  <c r="F130" i="31"/>
  <c r="C136" i="31"/>
  <c r="F300" i="31"/>
  <c r="Q334" i="31"/>
  <c r="S334" i="31"/>
  <c r="G142" i="31"/>
  <c r="G143" i="31"/>
  <c r="G153" i="31"/>
  <c r="H142" i="31"/>
  <c r="H143" i="31"/>
  <c r="H153" i="31"/>
  <c r="G149" i="31"/>
  <c r="C155" i="31"/>
  <c r="G300" i="31"/>
  <c r="Q335" i="31"/>
  <c r="S335" i="31"/>
  <c r="H159" i="31"/>
  <c r="H160" i="31"/>
  <c r="H170" i="31"/>
  <c r="H166" i="31"/>
  <c r="C172" i="31"/>
  <c r="H300" i="31"/>
  <c r="Q336" i="31"/>
  <c r="S336" i="31"/>
  <c r="I177" i="31"/>
  <c r="I178" i="31"/>
  <c r="I188" i="31"/>
  <c r="H177" i="31"/>
  <c r="H178" i="31"/>
  <c r="H188" i="31"/>
  <c r="I184" i="31"/>
  <c r="C190" i="31"/>
  <c r="I300" i="31"/>
  <c r="Q337" i="31"/>
  <c r="S337" i="31"/>
  <c r="J195" i="31"/>
  <c r="J196" i="31"/>
  <c r="J206" i="31"/>
  <c r="H195" i="31"/>
  <c r="H196" i="31"/>
  <c r="H206" i="31"/>
  <c r="J202" i="31"/>
  <c r="C208" i="31"/>
  <c r="J300" i="31"/>
  <c r="Q338" i="31"/>
  <c r="S338" i="31"/>
  <c r="O283" i="31"/>
  <c r="O284" i="31"/>
  <c r="O294" i="31"/>
  <c r="H283" i="31"/>
  <c r="H284" i="31"/>
  <c r="H294" i="31"/>
  <c r="O290" i="31"/>
  <c r="C296" i="31"/>
  <c r="O300" i="31"/>
  <c r="Q339" i="31"/>
  <c r="S339" i="31"/>
  <c r="K213" i="31"/>
  <c r="K214" i="31"/>
  <c r="K224" i="31"/>
  <c r="H213" i="31"/>
  <c r="H214" i="31"/>
  <c r="H224" i="31"/>
  <c r="K220" i="31"/>
  <c r="C226" i="31"/>
  <c r="K300" i="31"/>
  <c r="Q340" i="31"/>
  <c r="S340" i="31"/>
  <c r="L231" i="31"/>
  <c r="L232" i="31"/>
  <c r="L242" i="31"/>
  <c r="H231" i="31"/>
  <c r="H232" i="31"/>
  <c r="H242" i="31"/>
  <c r="L238" i="31"/>
  <c r="C244" i="31"/>
  <c r="L300" i="31"/>
  <c r="Q341" i="31"/>
  <c r="S341" i="31"/>
  <c r="M248" i="31"/>
  <c r="M249" i="31"/>
  <c r="M259" i="31"/>
  <c r="H248" i="31"/>
  <c r="H249" i="31"/>
  <c r="H259" i="31"/>
  <c r="M255" i="31"/>
  <c r="C261" i="31"/>
  <c r="M300" i="31"/>
  <c r="Q342" i="31"/>
  <c r="S342" i="31"/>
  <c r="N266" i="31"/>
  <c r="N267" i="31"/>
  <c r="N277" i="31"/>
  <c r="H266" i="31"/>
  <c r="H267" i="31"/>
  <c r="H277" i="31"/>
  <c r="N273" i="31"/>
  <c r="C279" i="31"/>
  <c r="N300" i="31"/>
  <c r="Q343" i="31"/>
  <c r="S343" i="31"/>
  <c r="C68" i="31"/>
  <c r="C69" i="31"/>
  <c r="C79" i="31"/>
  <c r="H68" i="31"/>
  <c r="H69" i="31"/>
  <c r="H79" i="31"/>
  <c r="C75" i="31"/>
  <c r="C81" i="31"/>
  <c r="C300" i="31"/>
  <c r="Q331" i="31"/>
  <c r="S331" i="31"/>
  <c r="R332" i="31"/>
  <c r="R333" i="31"/>
  <c r="R334" i="31"/>
  <c r="R335" i="31"/>
  <c r="R336" i="31"/>
  <c r="R337" i="31"/>
  <c r="R338" i="31"/>
  <c r="R339" i="31"/>
  <c r="R340" i="31"/>
  <c r="R341" i="31"/>
  <c r="R342" i="31"/>
  <c r="R343" i="31"/>
  <c r="R331" i="31"/>
  <c r="P343" i="31"/>
  <c r="P341" i="31"/>
  <c r="P331" i="31"/>
  <c r="P340" i="31"/>
  <c r="P337" i="31"/>
  <c r="C141" i="31"/>
  <c r="D141" i="31"/>
  <c r="E141" i="31"/>
  <c r="F141" i="31"/>
  <c r="H141" i="31"/>
  <c r="I141" i="31"/>
  <c r="J141" i="31"/>
  <c r="K141" i="31"/>
  <c r="L141" i="31"/>
  <c r="M141" i="31"/>
  <c r="N141" i="31"/>
  <c r="O141" i="31"/>
  <c r="C48" i="31"/>
  <c r="C142" i="31"/>
  <c r="D142" i="31"/>
  <c r="E142" i="31"/>
  <c r="F142" i="31"/>
  <c r="I142" i="31"/>
  <c r="J142" i="31"/>
  <c r="K142" i="31"/>
  <c r="L142" i="31"/>
  <c r="M142" i="31"/>
  <c r="N142" i="31"/>
  <c r="O142" i="31"/>
  <c r="C143" i="31"/>
  <c r="D143" i="31"/>
  <c r="E143" i="31"/>
  <c r="F143" i="31"/>
  <c r="I143" i="31"/>
  <c r="J143" i="31"/>
  <c r="K143" i="31"/>
  <c r="L143" i="31"/>
  <c r="M143" i="31"/>
  <c r="N49" i="31"/>
  <c r="N143" i="31"/>
  <c r="O143" i="31"/>
  <c r="C144" i="31"/>
  <c r="D144" i="31"/>
  <c r="E144" i="31"/>
  <c r="F144" i="31"/>
  <c r="P50" i="31"/>
  <c r="G144" i="31"/>
  <c r="H144" i="31"/>
  <c r="I50" i="31"/>
  <c r="I144" i="31"/>
  <c r="J50" i="31"/>
  <c r="J144" i="31"/>
  <c r="K144" i="31"/>
  <c r="L144" i="31"/>
  <c r="M144" i="31"/>
  <c r="N144" i="31"/>
  <c r="O144" i="31"/>
  <c r="C51" i="31"/>
  <c r="C145" i="31"/>
  <c r="D145" i="31"/>
  <c r="E145" i="31"/>
  <c r="F145" i="31"/>
  <c r="G145" i="31"/>
  <c r="H145" i="31"/>
  <c r="I145" i="31"/>
  <c r="J145" i="31"/>
  <c r="K145" i="31"/>
  <c r="L145" i="31"/>
  <c r="M145" i="31"/>
  <c r="N145" i="31"/>
  <c r="O145" i="31"/>
  <c r="C52" i="31"/>
  <c r="C146" i="31"/>
  <c r="D146" i="31"/>
  <c r="E146" i="31"/>
  <c r="F146" i="31"/>
  <c r="P52" i="31"/>
  <c r="G146" i="31"/>
  <c r="H146" i="31"/>
  <c r="I146" i="31"/>
  <c r="J52" i="31"/>
  <c r="J146" i="31"/>
  <c r="K146" i="31"/>
  <c r="L146" i="31"/>
  <c r="M146" i="31"/>
  <c r="N146" i="31"/>
  <c r="O146" i="31"/>
  <c r="C53" i="31"/>
  <c r="C147" i="31"/>
  <c r="D147" i="31"/>
  <c r="E147" i="31"/>
  <c r="F147" i="31"/>
  <c r="P53" i="31"/>
  <c r="G147" i="31"/>
  <c r="H147" i="31"/>
  <c r="I147" i="31"/>
  <c r="J53" i="31"/>
  <c r="J147" i="31"/>
  <c r="K147" i="31"/>
  <c r="L147" i="31"/>
  <c r="M147" i="31"/>
  <c r="N147" i="31"/>
  <c r="O147" i="31"/>
  <c r="C54" i="31"/>
  <c r="C148" i="31"/>
  <c r="D148" i="31"/>
  <c r="E148" i="31"/>
  <c r="F148" i="31"/>
  <c r="P54" i="31"/>
  <c r="G148" i="31"/>
  <c r="H148" i="31"/>
  <c r="I148" i="31"/>
  <c r="J148" i="31"/>
  <c r="K54" i="31"/>
  <c r="K148" i="31"/>
  <c r="L148" i="31"/>
  <c r="M148" i="31"/>
  <c r="N148" i="31"/>
  <c r="O54" i="31"/>
  <c r="O148" i="31"/>
  <c r="C55" i="31"/>
  <c r="C149" i="31"/>
  <c r="D149" i="31"/>
  <c r="E149" i="31"/>
  <c r="F149" i="31"/>
  <c r="H149" i="31"/>
  <c r="I149" i="31"/>
  <c r="J55" i="31"/>
  <c r="J149" i="31"/>
  <c r="K149" i="31"/>
  <c r="L149" i="31"/>
  <c r="M149" i="31"/>
  <c r="N149" i="31"/>
  <c r="O149" i="31"/>
  <c r="C150" i="31"/>
  <c r="D150" i="31"/>
  <c r="E150" i="31"/>
  <c r="F150" i="31"/>
  <c r="P56" i="31"/>
  <c r="G150" i="31"/>
  <c r="H150" i="31"/>
  <c r="I150" i="31"/>
  <c r="J150" i="31"/>
  <c r="K150" i="31"/>
  <c r="L150" i="31"/>
  <c r="M150" i="31"/>
  <c r="N150" i="31"/>
  <c r="O150" i="31"/>
  <c r="C151" i="31"/>
  <c r="D151" i="31"/>
  <c r="E151" i="31"/>
  <c r="F151" i="31"/>
  <c r="P57" i="31"/>
  <c r="G151" i="31"/>
  <c r="H151" i="31"/>
  <c r="I151" i="31"/>
  <c r="J151" i="31"/>
  <c r="K151" i="31"/>
  <c r="L151" i="31"/>
  <c r="M151" i="31"/>
  <c r="N151" i="31"/>
  <c r="O151" i="31"/>
  <c r="C152" i="31"/>
  <c r="D152" i="31"/>
  <c r="E152" i="31"/>
  <c r="F152" i="31"/>
  <c r="P58" i="31"/>
  <c r="G152" i="31"/>
  <c r="H152" i="31"/>
  <c r="I152" i="31"/>
  <c r="J152" i="31"/>
  <c r="K152" i="31"/>
  <c r="L152" i="31"/>
  <c r="M152" i="31"/>
  <c r="N152" i="31"/>
  <c r="O152" i="31"/>
  <c r="C59" i="31"/>
  <c r="C153" i="31"/>
  <c r="D153" i="31"/>
  <c r="E153" i="31"/>
  <c r="F153" i="31"/>
  <c r="I153" i="31"/>
  <c r="J153" i="31"/>
  <c r="K153" i="31"/>
  <c r="L153" i="31"/>
  <c r="M153" i="31"/>
  <c r="N153" i="31"/>
  <c r="O153" i="31"/>
  <c r="P335" i="31"/>
  <c r="P334" i="31"/>
  <c r="P333" i="31"/>
  <c r="P332" i="31"/>
  <c r="G305" i="31"/>
  <c r="R304" i="31"/>
  <c r="Q304" i="31"/>
  <c r="P304" i="31"/>
  <c r="N299" i="31"/>
  <c r="O304" i="31"/>
  <c r="M299" i="31"/>
  <c r="N304" i="31"/>
  <c r="L299" i="31"/>
  <c r="M304" i="31"/>
  <c r="K299" i="31"/>
  <c r="L304" i="31"/>
  <c r="K304" i="31"/>
  <c r="J299" i="31"/>
  <c r="J304" i="31"/>
  <c r="I299" i="31"/>
  <c r="I304" i="31"/>
  <c r="H299" i="31"/>
  <c r="H304" i="31"/>
  <c r="G299" i="31"/>
  <c r="G304" i="31"/>
  <c r="F299" i="31"/>
  <c r="F304" i="31"/>
  <c r="E299" i="31"/>
  <c r="E304" i="31"/>
  <c r="D299" i="31"/>
  <c r="D304" i="31"/>
  <c r="C299" i="31"/>
  <c r="C304" i="31"/>
  <c r="G302" i="31"/>
  <c r="D298" i="31"/>
  <c r="E298" i="31"/>
  <c r="F298" i="31"/>
  <c r="G298" i="31"/>
  <c r="H298" i="31"/>
  <c r="I298" i="31"/>
  <c r="J298" i="31"/>
  <c r="K298" i="31"/>
  <c r="L298" i="31"/>
  <c r="M298" i="31"/>
  <c r="N298" i="31"/>
  <c r="N294" i="31"/>
  <c r="M294" i="31"/>
  <c r="L294" i="31"/>
  <c r="K294" i="31"/>
  <c r="J294" i="31"/>
  <c r="I294" i="31"/>
  <c r="G294" i="31"/>
  <c r="F294" i="31"/>
  <c r="E294" i="31"/>
  <c r="D294" i="31"/>
  <c r="C294" i="31"/>
  <c r="O293" i="31"/>
  <c r="N293" i="31"/>
  <c r="M293" i="31"/>
  <c r="L293" i="31"/>
  <c r="K293" i="31"/>
  <c r="J293" i="31"/>
  <c r="I293" i="31"/>
  <c r="H293" i="31"/>
  <c r="G293" i="31"/>
  <c r="F293" i="31"/>
  <c r="E293" i="31"/>
  <c r="D293" i="31"/>
  <c r="C293" i="31"/>
  <c r="O292" i="31"/>
  <c r="N292" i="31"/>
  <c r="M292" i="31"/>
  <c r="L292" i="31"/>
  <c r="K292" i="31"/>
  <c r="J292" i="31"/>
  <c r="I292" i="31"/>
  <c r="H292" i="31"/>
  <c r="G292" i="31"/>
  <c r="F292" i="31"/>
  <c r="E292" i="31"/>
  <c r="D292" i="31"/>
  <c r="C292" i="31"/>
  <c r="O291" i="31"/>
  <c r="N291" i="31"/>
  <c r="M291" i="31"/>
  <c r="L291" i="31"/>
  <c r="K291" i="31"/>
  <c r="J291" i="31"/>
  <c r="I291" i="31"/>
  <c r="H291" i="31"/>
  <c r="G291" i="31"/>
  <c r="F291" i="31"/>
  <c r="E291" i="31"/>
  <c r="D291" i="31"/>
  <c r="C291" i="31"/>
  <c r="N290" i="31"/>
  <c r="M290" i="31"/>
  <c r="L290" i="31"/>
  <c r="K290" i="31"/>
  <c r="J290" i="31"/>
  <c r="I290" i="31"/>
  <c r="H290" i="31"/>
  <c r="G290" i="31"/>
  <c r="F290" i="31"/>
  <c r="E290" i="31"/>
  <c r="D290" i="31"/>
  <c r="C290" i="31"/>
  <c r="O289" i="31"/>
  <c r="N289" i="31"/>
  <c r="M289" i="31"/>
  <c r="L289" i="31"/>
  <c r="K289" i="31"/>
  <c r="J289" i="31"/>
  <c r="I289" i="31"/>
  <c r="H289" i="31"/>
  <c r="G289" i="31"/>
  <c r="F289" i="31"/>
  <c r="E289" i="31"/>
  <c r="D289" i="31"/>
  <c r="C289" i="31"/>
  <c r="O288" i="31"/>
  <c r="N288" i="31"/>
  <c r="M288" i="31"/>
  <c r="L288" i="31"/>
  <c r="K288" i="31"/>
  <c r="J288" i="31"/>
  <c r="I288" i="31"/>
  <c r="H288" i="31"/>
  <c r="G288" i="31"/>
  <c r="F288" i="31"/>
  <c r="E288" i="31"/>
  <c r="D288" i="31"/>
  <c r="C288" i="31"/>
  <c r="O287" i="31"/>
  <c r="N287" i="31"/>
  <c r="M287" i="31"/>
  <c r="L287" i="31"/>
  <c r="K287" i="31"/>
  <c r="J287" i="31"/>
  <c r="I287" i="31"/>
  <c r="H287" i="31"/>
  <c r="G287" i="31"/>
  <c r="F287" i="31"/>
  <c r="E287" i="31"/>
  <c r="D287" i="31"/>
  <c r="C287" i="31"/>
  <c r="O286" i="31"/>
  <c r="N286" i="31"/>
  <c r="M286" i="31"/>
  <c r="L286" i="31"/>
  <c r="K286" i="31"/>
  <c r="J286" i="31"/>
  <c r="I286" i="31"/>
  <c r="H286" i="31"/>
  <c r="G286" i="31"/>
  <c r="F286" i="31"/>
  <c r="E286" i="31"/>
  <c r="D286" i="31"/>
  <c r="C286" i="31"/>
  <c r="O285" i="31"/>
  <c r="N285" i="31"/>
  <c r="M285" i="31"/>
  <c r="L285" i="31"/>
  <c r="K285" i="31"/>
  <c r="J285" i="31"/>
  <c r="I285" i="31"/>
  <c r="H285" i="31"/>
  <c r="G285" i="31"/>
  <c r="F285" i="31"/>
  <c r="E285" i="31"/>
  <c r="D285" i="31"/>
  <c r="C285" i="31"/>
  <c r="N284" i="31"/>
  <c r="M284" i="31"/>
  <c r="L284" i="31"/>
  <c r="K284" i="31"/>
  <c r="J284" i="31"/>
  <c r="I284" i="31"/>
  <c r="G284" i="31"/>
  <c r="F284" i="31"/>
  <c r="E284" i="31"/>
  <c r="D284" i="31"/>
  <c r="C284" i="31"/>
  <c r="N283" i="31"/>
  <c r="M283" i="31"/>
  <c r="L283" i="31"/>
  <c r="K283" i="31"/>
  <c r="J283" i="31"/>
  <c r="I283" i="31"/>
  <c r="G283" i="31"/>
  <c r="F283" i="31"/>
  <c r="E283" i="31"/>
  <c r="D283" i="31"/>
  <c r="C283" i="31"/>
  <c r="O282" i="31"/>
  <c r="N282" i="31"/>
  <c r="M282" i="31"/>
  <c r="L282" i="31"/>
  <c r="K282" i="31"/>
  <c r="J282" i="31"/>
  <c r="I282" i="31"/>
  <c r="H282" i="31"/>
  <c r="G282" i="31"/>
  <c r="F282" i="31"/>
  <c r="E282" i="31"/>
  <c r="D282" i="31"/>
  <c r="C282" i="31"/>
  <c r="O277" i="31"/>
  <c r="M277" i="31"/>
  <c r="L277" i="31"/>
  <c r="K277" i="31"/>
  <c r="J277" i="31"/>
  <c r="I277" i="31"/>
  <c r="G277" i="31"/>
  <c r="F277" i="31"/>
  <c r="E277" i="31"/>
  <c r="D277" i="31"/>
  <c r="C277" i="31"/>
  <c r="O276" i="31"/>
  <c r="N276" i="31"/>
  <c r="M276" i="31"/>
  <c r="L276" i="31"/>
  <c r="K276" i="31"/>
  <c r="J276" i="31"/>
  <c r="I276" i="31"/>
  <c r="H276" i="31"/>
  <c r="G276" i="31"/>
  <c r="F276" i="31"/>
  <c r="E276" i="31"/>
  <c r="D276" i="31"/>
  <c r="C276" i="31"/>
  <c r="O275" i="31"/>
  <c r="N275" i="31"/>
  <c r="M275" i="31"/>
  <c r="L275" i="31"/>
  <c r="K275" i="31"/>
  <c r="J275" i="31"/>
  <c r="I275" i="31"/>
  <c r="H275" i="31"/>
  <c r="G275" i="31"/>
  <c r="F275" i="31"/>
  <c r="E275" i="31"/>
  <c r="D275" i="31"/>
  <c r="C275" i="31"/>
  <c r="O274" i="31"/>
  <c r="N274" i="31"/>
  <c r="M274" i="31"/>
  <c r="L274" i="31"/>
  <c r="K274" i="31"/>
  <c r="J274" i="31"/>
  <c r="I274" i="31"/>
  <c r="H274" i="31"/>
  <c r="G274" i="31"/>
  <c r="F274" i="31"/>
  <c r="E274" i="31"/>
  <c r="D274" i="31"/>
  <c r="C274" i="31"/>
  <c r="O273" i="31"/>
  <c r="M273" i="31"/>
  <c r="L273" i="31"/>
  <c r="K273" i="31"/>
  <c r="J273" i="31"/>
  <c r="I273" i="31"/>
  <c r="H273" i="31"/>
  <c r="G273" i="31"/>
  <c r="F273" i="31"/>
  <c r="E273" i="31"/>
  <c r="D273" i="31"/>
  <c r="C273" i="31"/>
  <c r="O272" i="31"/>
  <c r="N272" i="31"/>
  <c r="M272" i="31"/>
  <c r="L272" i="31"/>
  <c r="K272" i="31"/>
  <c r="J272" i="31"/>
  <c r="I272" i="31"/>
  <c r="H272" i="31"/>
  <c r="G272" i="31"/>
  <c r="F272" i="31"/>
  <c r="E272" i="31"/>
  <c r="D272" i="31"/>
  <c r="C272" i="31"/>
  <c r="O271" i="31"/>
  <c r="N271" i="31"/>
  <c r="M271" i="31"/>
  <c r="L271" i="31"/>
  <c r="K271" i="31"/>
  <c r="J271" i="31"/>
  <c r="I271" i="31"/>
  <c r="H271" i="31"/>
  <c r="G271" i="31"/>
  <c r="F271" i="31"/>
  <c r="E271" i="31"/>
  <c r="D271" i="31"/>
  <c r="C271" i="31"/>
  <c r="O270" i="31"/>
  <c r="N270" i="31"/>
  <c r="M270" i="31"/>
  <c r="L270" i="31"/>
  <c r="K270" i="31"/>
  <c r="J270" i="31"/>
  <c r="I270" i="31"/>
  <c r="H270" i="31"/>
  <c r="G270" i="31"/>
  <c r="F270" i="31"/>
  <c r="E270" i="31"/>
  <c r="D270" i="31"/>
  <c r="C270" i="31"/>
  <c r="O269" i="31"/>
  <c r="N269" i="31"/>
  <c r="M269" i="31"/>
  <c r="L269" i="31"/>
  <c r="K269" i="31"/>
  <c r="J269" i="31"/>
  <c r="I269" i="31"/>
  <c r="H269" i="31"/>
  <c r="G269" i="31"/>
  <c r="F269" i="31"/>
  <c r="E269" i="31"/>
  <c r="D269" i="31"/>
  <c r="C269" i="31"/>
  <c r="O268" i="31"/>
  <c r="N268" i="31"/>
  <c r="M268" i="31"/>
  <c r="L268" i="31"/>
  <c r="K268" i="31"/>
  <c r="J268" i="31"/>
  <c r="I268" i="31"/>
  <c r="H268" i="31"/>
  <c r="G268" i="31"/>
  <c r="F268" i="31"/>
  <c r="E268" i="31"/>
  <c r="D268" i="31"/>
  <c r="C268" i="31"/>
  <c r="O267" i="31"/>
  <c r="M267" i="31"/>
  <c r="L267" i="31"/>
  <c r="K267" i="31"/>
  <c r="J267" i="31"/>
  <c r="I267" i="31"/>
  <c r="G267" i="31"/>
  <c r="F267" i="31"/>
  <c r="E267" i="31"/>
  <c r="D267" i="31"/>
  <c r="C267" i="31"/>
  <c r="O266" i="31"/>
  <c r="M266" i="31"/>
  <c r="L266" i="31"/>
  <c r="K266" i="31"/>
  <c r="J266" i="31"/>
  <c r="I266" i="31"/>
  <c r="G266" i="31"/>
  <c r="F266" i="31"/>
  <c r="E266" i="31"/>
  <c r="D266" i="31"/>
  <c r="C266" i="31"/>
  <c r="O265" i="31"/>
  <c r="N265" i="31"/>
  <c r="M265" i="31"/>
  <c r="L265" i="31"/>
  <c r="K265" i="31"/>
  <c r="J265" i="31"/>
  <c r="I265" i="31"/>
  <c r="H265" i="31"/>
  <c r="G265" i="31"/>
  <c r="F265" i="31"/>
  <c r="E265" i="31"/>
  <c r="D265" i="31"/>
  <c r="C265" i="31"/>
  <c r="O259" i="31"/>
  <c r="N259" i="31"/>
  <c r="L259" i="31"/>
  <c r="K259" i="31"/>
  <c r="J259" i="31"/>
  <c r="I259" i="31"/>
  <c r="G259" i="31"/>
  <c r="F259" i="31"/>
  <c r="E259" i="31"/>
  <c r="D259" i="31"/>
  <c r="C259" i="31"/>
  <c r="O258" i="31"/>
  <c r="N258" i="31"/>
  <c r="M258" i="31"/>
  <c r="L258" i="31"/>
  <c r="K258" i="31"/>
  <c r="J258" i="31"/>
  <c r="I258" i="31"/>
  <c r="H258" i="31"/>
  <c r="G258" i="31"/>
  <c r="F258" i="31"/>
  <c r="E258" i="31"/>
  <c r="D258" i="31"/>
  <c r="C258" i="31"/>
  <c r="O257" i="31"/>
  <c r="N257" i="31"/>
  <c r="M257" i="31"/>
  <c r="L257" i="31"/>
  <c r="K257" i="31"/>
  <c r="J257" i="31"/>
  <c r="I257" i="31"/>
  <c r="H257" i="31"/>
  <c r="G257" i="31"/>
  <c r="F257" i="31"/>
  <c r="E257" i="31"/>
  <c r="D257" i="31"/>
  <c r="C257" i="31"/>
  <c r="O256" i="31"/>
  <c r="N256" i="31"/>
  <c r="M256" i="31"/>
  <c r="L256" i="31"/>
  <c r="K256" i="31"/>
  <c r="J256" i="31"/>
  <c r="I256" i="31"/>
  <c r="H256" i="31"/>
  <c r="G256" i="31"/>
  <c r="F256" i="31"/>
  <c r="E256" i="31"/>
  <c r="D256" i="31"/>
  <c r="C256" i="31"/>
  <c r="O255" i="31"/>
  <c r="N255" i="31"/>
  <c r="L255" i="31"/>
  <c r="K255" i="31"/>
  <c r="J255" i="31"/>
  <c r="I255" i="31"/>
  <c r="H255" i="31"/>
  <c r="G255" i="31"/>
  <c r="F255" i="31"/>
  <c r="E255" i="31"/>
  <c r="D255" i="31"/>
  <c r="C255" i="31"/>
  <c r="O254" i="31"/>
  <c r="N254" i="31"/>
  <c r="M254" i="31"/>
  <c r="L254" i="31"/>
  <c r="K254" i="31"/>
  <c r="J254" i="31"/>
  <c r="I254" i="31"/>
  <c r="H254" i="31"/>
  <c r="G254" i="31"/>
  <c r="F254" i="31"/>
  <c r="E254" i="31"/>
  <c r="D254" i="31"/>
  <c r="C254" i="31"/>
  <c r="O253" i="31"/>
  <c r="N253" i="31"/>
  <c r="M253" i="31"/>
  <c r="L253" i="31"/>
  <c r="K253" i="31"/>
  <c r="J253" i="31"/>
  <c r="I253" i="31"/>
  <c r="H253" i="31"/>
  <c r="G253" i="31"/>
  <c r="F253" i="31"/>
  <c r="E253" i="31"/>
  <c r="D253" i="31"/>
  <c r="C253" i="31"/>
  <c r="O252" i="31"/>
  <c r="N252" i="31"/>
  <c r="M252" i="31"/>
  <c r="L252" i="31"/>
  <c r="K252" i="31"/>
  <c r="J252" i="31"/>
  <c r="I252" i="31"/>
  <c r="H252" i="31"/>
  <c r="G252" i="31"/>
  <c r="F252" i="31"/>
  <c r="E252" i="31"/>
  <c r="D252" i="31"/>
  <c r="C252" i="31"/>
  <c r="O251" i="31"/>
  <c r="N251" i="31"/>
  <c r="M251" i="31"/>
  <c r="L251" i="31"/>
  <c r="K251" i="31"/>
  <c r="J251" i="31"/>
  <c r="I251" i="31"/>
  <c r="H251" i="31"/>
  <c r="G251" i="31"/>
  <c r="F251" i="31"/>
  <c r="E251" i="31"/>
  <c r="D251" i="31"/>
  <c r="C251" i="31"/>
  <c r="O250" i="31"/>
  <c r="N250" i="31"/>
  <c r="M250" i="31"/>
  <c r="L250" i="31"/>
  <c r="K250" i="31"/>
  <c r="J250" i="31"/>
  <c r="I250" i="31"/>
  <c r="H250" i="31"/>
  <c r="G250" i="31"/>
  <c r="F250" i="31"/>
  <c r="E250" i="31"/>
  <c r="D250" i="31"/>
  <c r="C250" i="31"/>
  <c r="O249" i="31"/>
  <c r="N249" i="31"/>
  <c r="L249" i="31"/>
  <c r="K249" i="31"/>
  <c r="J249" i="31"/>
  <c r="I249" i="31"/>
  <c r="G249" i="31"/>
  <c r="F249" i="31"/>
  <c r="E249" i="31"/>
  <c r="D249" i="31"/>
  <c r="C249" i="31"/>
  <c r="O248" i="31"/>
  <c r="N248" i="31"/>
  <c r="L248" i="31"/>
  <c r="K248" i="31"/>
  <c r="J248" i="31"/>
  <c r="I248" i="31"/>
  <c r="G248" i="31"/>
  <c r="F248" i="31"/>
  <c r="E248" i="31"/>
  <c r="D248" i="31"/>
  <c r="C248" i="31"/>
  <c r="O247" i="31"/>
  <c r="N247" i="31"/>
  <c r="M247" i="31"/>
  <c r="L247" i="31"/>
  <c r="K247" i="31"/>
  <c r="J247" i="31"/>
  <c r="I247" i="31"/>
  <c r="H247" i="31"/>
  <c r="G247" i="31"/>
  <c r="F247" i="31"/>
  <c r="E247" i="31"/>
  <c r="D247" i="31"/>
  <c r="C247" i="31"/>
  <c r="O242" i="31"/>
  <c r="N242" i="31"/>
  <c r="M242" i="31"/>
  <c r="K242" i="31"/>
  <c r="J242" i="31"/>
  <c r="I242" i="31"/>
  <c r="G242" i="31"/>
  <c r="F242" i="31"/>
  <c r="E242" i="31"/>
  <c r="D242" i="31"/>
  <c r="C242" i="31"/>
  <c r="O241" i="31"/>
  <c r="N241" i="31"/>
  <c r="M241" i="31"/>
  <c r="L241" i="31"/>
  <c r="K241" i="31"/>
  <c r="J241" i="31"/>
  <c r="I241" i="31"/>
  <c r="H241" i="31"/>
  <c r="G241" i="31"/>
  <c r="F241" i="31"/>
  <c r="E241" i="31"/>
  <c r="D241" i="31"/>
  <c r="C241" i="31"/>
  <c r="O240" i="31"/>
  <c r="N240" i="31"/>
  <c r="M240" i="31"/>
  <c r="L240" i="31"/>
  <c r="K240" i="31"/>
  <c r="J240" i="31"/>
  <c r="I240" i="31"/>
  <c r="H240" i="31"/>
  <c r="G240" i="31"/>
  <c r="F240" i="31"/>
  <c r="E240" i="31"/>
  <c r="D240" i="31"/>
  <c r="C240" i="31"/>
  <c r="O239" i="31"/>
  <c r="N239" i="31"/>
  <c r="M239" i="31"/>
  <c r="L239" i="31"/>
  <c r="K239" i="31"/>
  <c r="J239" i="31"/>
  <c r="I239" i="31"/>
  <c r="H239" i="31"/>
  <c r="G239" i="31"/>
  <c r="F239" i="31"/>
  <c r="E239" i="31"/>
  <c r="D239" i="31"/>
  <c r="C239" i="31"/>
  <c r="O238" i="31"/>
  <c r="N238" i="31"/>
  <c r="M238" i="31"/>
  <c r="K238" i="31"/>
  <c r="J238" i="31"/>
  <c r="I238" i="31"/>
  <c r="H238" i="31"/>
  <c r="G238" i="31"/>
  <c r="F238" i="31"/>
  <c r="E238" i="31"/>
  <c r="D238" i="31"/>
  <c r="C238" i="31"/>
  <c r="O237" i="31"/>
  <c r="N237" i="31"/>
  <c r="M237" i="31"/>
  <c r="L237" i="31"/>
  <c r="K237" i="31"/>
  <c r="J237" i="31"/>
  <c r="I237" i="31"/>
  <c r="H237" i="31"/>
  <c r="G237" i="31"/>
  <c r="F237" i="31"/>
  <c r="E237" i="31"/>
  <c r="D237" i="31"/>
  <c r="C237" i="31"/>
  <c r="O236" i="31"/>
  <c r="N236" i="31"/>
  <c r="M236" i="31"/>
  <c r="L236" i="31"/>
  <c r="K236" i="31"/>
  <c r="J236" i="31"/>
  <c r="I236" i="31"/>
  <c r="H236" i="31"/>
  <c r="G236" i="31"/>
  <c r="F236" i="31"/>
  <c r="E236" i="31"/>
  <c r="D236" i="31"/>
  <c r="C236" i="31"/>
  <c r="O235" i="31"/>
  <c r="N235" i="31"/>
  <c r="M235" i="31"/>
  <c r="L235" i="31"/>
  <c r="K235" i="31"/>
  <c r="J235" i="31"/>
  <c r="I235" i="31"/>
  <c r="H235" i="31"/>
  <c r="G235" i="31"/>
  <c r="F235" i="31"/>
  <c r="E235" i="31"/>
  <c r="D235" i="31"/>
  <c r="C235" i="31"/>
  <c r="O234" i="31"/>
  <c r="N234" i="31"/>
  <c r="M234" i="31"/>
  <c r="L234" i="31"/>
  <c r="K234" i="31"/>
  <c r="J234" i="31"/>
  <c r="I234" i="31"/>
  <c r="H234" i="31"/>
  <c r="G234" i="31"/>
  <c r="F234" i="31"/>
  <c r="E234" i="31"/>
  <c r="D234" i="31"/>
  <c r="C234" i="31"/>
  <c r="O233" i="31"/>
  <c r="N233" i="31"/>
  <c r="M233" i="31"/>
  <c r="L233" i="31"/>
  <c r="K233" i="31"/>
  <c r="J233" i="31"/>
  <c r="I233" i="31"/>
  <c r="H233" i="31"/>
  <c r="G233" i="31"/>
  <c r="F233" i="31"/>
  <c r="E233" i="31"/>
  <c r="D233" i="31"/>
  <c r="C233" i="31"/>
  <c r="O232" i="31"/>
  <c r="N232" i="31"/>
  <c r="M232" i="31"/>
  <c r="K232" i="31"/>
  <c r="J232" i="31"/>
  <c r="I232" i="31"/>
  <c r="G232" i="31"/>
  <c r="F232" i="31"/>
  <c r="E232" i="31"/>
  <c r="D232" i="31"/>
  <c r="C232" i="31"/>
  <c r="O231" i="31"/>
  <c r="N231" i="31"/>
  <c r="M231" i="31"/>
  <c r="K231" i="31"/>
  <c r="J231" i="31"/>
  <c r="I231" i="31"/>
  <c r="G231" i="31"/>
  <c r="F231" i="31"/>
  <c r="E231" i="31"/>
  <c r="D231" i="31"/>
  <c r="C231" i="31"/>
  <c r="O230" i="31"/>
  <c r="N230" i="31"/>
  <c r="M230" i="31"/>
  <c r="L230" i="31"/>
  <c r="K230" i="31"/>
  <c r="J230" i="31"/>
  <c r="I230" i="31"/>
  <c r="H230" i="31"/>
  <c r="G230" i="31"/>
  <c r="F230" i="31"/>
  <c r="E230" i="31"/>
  <c r="D230" i="31"/>
  <c r="C230" i="31"/>
  <c r="O224" i="31"/>
  <c r="N224" i="31"/>
  <c r="M224" i="31"/>
  <c r="L224" i="31"/>
  <c r="J224" i="31"/>
  <c r="I224" i="31"/>
  <c r="G224" i="31"/>
  <c r="F224" i="31"/>
  <c r="E224" i="31"/>
  <c r="D224" i="31"/>
  <c r="C224" i="31"/>
  <c r="O223" i="31"/>
  <c r="N223" i="31"/>
  <c r="M223" i="31"/>
  <c r="L223" i="31"/>
  <c r="K223" i="31"/>
  <c r="J223" i="31"/>
  <c r="I223" i="31"/>
  <c r="H223" i="31"/>
  <c r="G223" i="31"/>
  <c r="F223" i="31"/>
  <c r="E223" i="31"/>
  <c r="D223" i="31"/>
  <c r="C223" i="31"/>
  <c r="O222" i="31"/>
  <c r="N222" i="31"/>
  <c r="M222" i="31"/>
  <c r="L222" i="31"/>
  <c r="K222" i="31"/>
  <c r="J222" i="31"/>
  <c r="I222" i="31"/>
  <c r="H222" i="31"/>
  <c r="G222" i="31"/>
  <c r="F222" i="31"/>
  <c r="E222" i="31"/>
  <c r="D222" i="31"/>
  <c r="C222" i="31"/>
  <c r="O221" i="31"/>
  <c r="N221" i="31"/>
  <c r="M221" i="31"/>
  <c r="L221" i="31"/>
  <c r="K221" i="31"/>
  <c r="J221" i="31"/>
  <c r="I221" i="31"/>
  <c r="H221" i="31"/>
  <c r="G221" i="31"/>
  <c r="F221" i="31"/>
  <c r="E221" i="31"/>
  <c r="D221" i="31"/>
  <c r="C221" i="31"/>
  <c r="O220" i="31"/>
  <c r="N220" i="31"/>
  <c r="M220" i="31"/>
  <c r="L220" i="31"/>
  <c r="J220" i="31"/>
  <c r="I220" i="31"/>
  <c r="H220" i="31"/>
  <c r="G220" i="31"/>
  <c r="F220" i="31"/>
  <c r="E220" i="31"/>
  <c r="D220" i="31"/>
  <c r="C220" i="31"/>
  <c r="O219" i="31"/>
  <c r="N219" i="31"/>
  <c r="M219" i="31"/>
  <c r="L219" i="31"/>
  <c r="K219" i="31"/>
  <c r="J219" i="31"/>
  <c r="I219" i="31"/>
  <c r="H219" i="31"/>
  <c r="G219" i="31"/>
  <c r="F219" i="31"/>
  <c r="E219" i="31"/>
  <c r="D219" i="31"/>
  <c r="C219" i="31"/>
  <c r="O218" i="31"/>
  <c r="N218" i="31"/>
  <c r="M218" i="31"/>
  <c r="L218" i="31"/>
  <c r="K218" i="31"/>
  <c r="J218" i="31"/>
  <c r="I218" i="31"/>
  <c r="H218" i="31"/>
  <c r="G218" i="31"/>
  <c r="F218" i="31"/>
  <c r="E218" i="31"/>
  <c r="D218" i="31"/>
  <c r="C218" i="31"/>
  <c r="O217" i="31"/>
  <c r="N217" i="31"/>
  <c r="M217" i="31"/>
  <c r="L217" i="31"/>
  <c r="K217" i="31"/>
  <c r="J217" i="31"/>
  <c r="I217" i="31"/>
  <c r="H217" i="31"/>
  <c r="G217" i="31"/>
  <c r="F217" i="31"/>
  <c r="E217" i="31"/>
  <c r="D217" i="31"/>
  <c r="C217" i="31"/>
  <c r="O216" i="31"/>
  <c r="N216" i="31"/>
  <c r="M216" i="31"/>
  <c r="L216" i="31"/>
  <c r="K216" i="31"/>
  <c r="J216" i="31"/>
  <c r="I216" i="31"/>
  <c r="H216" i="31"/>
  <c r="G216" i="31"/>
  <c r="F216" i="31"/>
  <c r="E216" i="31"/>
  <c r="D216" i="31"/>
  <c r="C216" i="31"/>
  <c r="O215" i="31"/>
  <c r="N215" i="31"/>
  <c r="M215" i="31"/>
  <c r="L215" i="31"/>
  <c r="K215" i="31"/>
  <c r="J215" i="31"/>
  <c r="I215" i="31"/>
  <c r="H215" i="31"/>
  <c r="G215" i="31"/>
  <c r="F215" i="31"/>
  <c r="E215" i="31"/>
  <c r="D215" i="31"/>
  <c r="C215" i="31"/>
  <c r="O214" i="31"/>
  <c r="N214" i="31"/>
  <c r="M214" i="31"/>
  <c r="L214" i="31"/>
  <c r="J214" i="31"/>
  <c r="I214" i="31"/>
  <c r="G214" i="31"/>
  <c r="F214" i="31"/>
  <c r="E214" i="31"/>
  <c r="D214" i="31"/>
  <c r="C214" i="31"/>
  <c r="O213" i="31"/>
  <c r="N213" i="31"/>
  <c r="M213" i="31"/>
  <c r="L213" i="31"/>
  <c r="J213" i="31"/>
  <c r="I213" i="31"/>
  <c r="G213" i="31"/>
  <c r="F213" i="31"/>
  <c r="E213" i="31"/>
  <c r="D213" i="31"/>
  <c r="C213" i="31"/>
  <c r="O212" i="31"/>
  <c r="N212" i="31"/>
  <c r="M212" i="31"/>
  <c r="L212" i="31"/>
  <c r="K212" i="31"/>
  <c r="J212" i="31"/>
  <c r="I212" i="31"/>
  <c r="H212" i="31"/>
  <c r="G212" i="31"/>
  <c r="F212" i="31"/>
  <c r="E212" i="31"/>
  <c r="D212" i="31"/>
  <c r="C212" i="31"/>
  <c r="O206" i="31"/>
  <c r="N206" i="31"/>
  <c r="M206" i="31"/>
  <c r="L206" i="31"/>
  <c r="K206" i="31"/>
  <c r="I206" i="31"/>
  <c r="G206" i="31"/>
  <c r="F206" i="31"/>
  <c r="E206" i="31"/>
  <c r="D206" i="31"/>
  <c r="C206" i="31"/>
  <c r="O205" i="31"/>
  <c r="N205" i="31"/>
  <c r="M205" i="31"/>
  <c r="L205" i="31"/>
  <c r="K205" i="31"/>
  <c r="J205" i="31"/>
  <c r="I205" i="31"/>
  <c r="H205" i="31"/>
  <c r="G205" i="31"/>
  <c r="F205" i="31"/>
  <c r="E205" i="31"/>
  <c r="D205" i="31"/>
  <c r="C205" i="31"/>
  <c r="O204" i="31"/>
  <c r="N204" i="31"/>
  <c r="M204" i="31"/>
  <c r="L204" i="31"/>
  <c r="K204" i="31"/>
  <c r="J204" i="31"/>
  <c r="I204" i="31"/>
  <c r="H204" i="31"/>
  <c r="G204" i="31"/>
  <c r="F204" i="31"/>
  <c r="E204" i="31"/>
  <c r="D204" i="31"/>
  <c r="C204" i="31"/>
  <c r="O203" i="31"/>
  <c r="N203" i="31"/>
  <c r="M203" i="31"/>
  <c r="L203" i="31"/>
  <c r="K203" i="31"/>
  <c r="J203" i="31"/>
  <c r="I203" i="31"/>
  <c r="H203" i="31"/>
  <c r="G203" i="31"/>
  <c r="F203" i="31"/>
  <c r="E203" i="31"/>
  <c r="D203" i="31"/>
  <c r="C203" i="31"/>
  <c r="O202" i="31"/>
  <c r="N202" i="31"/>
  <c r="M202" i="31"/>
  <c r="L202" i="31"/>
  <c r="K202" i="31"/>
  <c r="I202" i="31"/>
  <c r="H202" i="31"/>
  <c r="G202" i="31"/>
  <c r="F202" i="31"/>
  <c r="E202" i="31"/>
  <c r="D202" i="31"/>
  <c r="C202" i="31"/>
  <c r="O201" i="31"/>
  <c r="N201" i="31"/>
  <c r="M201" i="31"/>
  <c r="L201" i="31"/>
  <c r="K201" i="31"/>
  <c r="J201" i="31"/>
  <c r="I201" i="31"/>
  <c r="H201" i="31"/>
  <c r="G201" i="31"/>
  <c r="F201" i="31"/>
  <c r="E201" i="31"/>
  <c r="D201" i="31"/>
  <c r="C201" i="31"/>
  <c r="O200" i="31"/>
  <c r="N200" i="31"/>
  <c r="M200" i="31"/>
  <c r="L200" i="31"/>
  <c r="K200" i="31"/>
  <c r="J200" i="31"/>
  <c r="I200" i="31"/>
  <c r="H200" i="31"/>
  <c r="G200" i="31"/>
  <c r="F200" i="31"/>
  <c r="E200" i="31"/>
  <c r="D200" i="31"/>
  <c r="C200" i="31"/>
  <c r="O199" i="31"/>
  <c r="N199" i="31"/>
  <c r="M199" i="31"/>
  <c r="L199" i="31"/>
  <c r="K199" i="31"/>
  <c r="J199" i="31"/>
  <c r="I199" i="31"/>
  <c r="H199" i="31"/>
  <c r="G199" i="31"/>
  <c r="F199" i="31"/>
  <c r="E199" i="31"/>
  <c r="D199" i="31"/>
  <c r="C199" i="31"/>
  <c r="O198" i="31"/>
  <c r="N198" i="31"/>
  <c r="M198" i="31"/>
  <c r="L198" i="31"/>
  <c r="K198" i="31"/>
  <c r="J198" i="31"/>
  <c r="I198" i="31"/>
  <c r="H198" i="31"/>
  <c r="G198" i="31"/>
  <c r="F198" i="31"/>
  <c r="E198" i="31"/>
  <c r="D198" i="31"/>
  <c r="C198" i="31"/>
  <c r="O197" i="31"/>
  <c r="N197" i="31"/>
  <c r="M197" i="31"/>
  <c r="L197" i="31"/>
  <c r="K197" i="31"/>
  <c r="J197" i="31"/>
  <c r="I197" i="31"/>
  <c r="H197" i="31"/>
  <c r="G197" i="31"/>
  <c r="F197" i="31"/>
  <c r="E197" i="31"/>
  <c r="D197" i="31"/>
  <c r="C197" i="31"/>
  <c r="O196" i="31"/>
  <c r="N196" i="31"/>
  <c r="M196" i="31"/>
  <c r="L196" i="31"/>
  <c r="K196" i="31"/>
  <c r="I196" i="31"/>
  <c r="G196" i="31"/>
  <c r="F196" i="31"/>
  <c r="E196" i="31"/>
  <c r="D196" i="31"/>
  <c r="C196" i="31"/>
  <c r="O195" i="31"/>
  <c r="N195" i="31"/>
  <c r="M195" i="31"/>
  <c r="L195" i="31"/>
  <c r="K195" i="31"/>
  <c r="I195" i="31"/>
  <c r="G195" i="31"/>
  <c r="F195" i="31"/>
  <c r="E195" i="31"/>
  <c r="D195" i="31"/>
  <c r="C195" i="31"/>
  <c r="O194" i="31"/>
  <c r="N194" i="31"/>
  <c r="M194" i="31"/>
  <c r="L194" i="31"/>
  <c r="K194" i="31"/>
  <c r="J194" i="31"/>
  <c r="I194" i="31"/>
  <c r="H194" i="31"/>
  <c r="G194" i="31"/>
  <c r="F194" i="31"/>
  <c r="E194" i="31"/>
  <c r="D194" i="31"/>
  <c r="C194" i="31"/>
  <c r="O188" i="31"/>
  <c r="N188" i="31"/>
  <c r="M188" i="31"/>
  <c r="L188" i="31"/>
  <c r="K188" i="31"/>
  <c r="J188" i="31"/>
  <c r="G188" i="31"/>
  <c r="F188" i="31"/>
  <c r="E188" i="31"/>
  <c r="D188" i="31"/>
  <c r="C188" i="31"/>
  <c r="O187" i="31"/>
  <c r="N187" i="31"/>
  <c r="M187" i="31"/>
  <c r="L187" i="31"/>
  <c r="K187" i="31"/>
  <c r="J187" i="31"/>
  <c r="I187" i="31"/>
  <c r="H187" i="31"/>
  <c r="G187" i="31"/>
  <c r="F187" i="31"/>
  <c r="E187" i="31"/>
  <c r="D187" i="31"/>
  <c r="C187" i="31"/>
  <c r="O186" i="31"/>
  <c r="N186" i="31"/>
  <c r="M186" i="31"/>
  <c r="L186" i="31"/>
  <c r="K186" i="31"/>
  <c r="J186" i="31"/>
  <c r="I186" i="31"/>
  <c r="H186" i="31"/>
  <c r="G186" i="31"/>
  <c r="F186" i="31"/>
  <c r="E186" i="31"/>
  <c r="D186" i="31"/>
  <c r="C186" i="31"/>
  <c r="O185" i="31"/>
  <c r="N185" i="31"/>
  <c r="M185" i="31"/>
  <c r="L185" i="31"/>
  <c r="K185" i="31"/>
  <c r="J185" i="31"/>
  <c r="I185" i="31"/>
  <c r="H185" i="31"/>
  <c r="G185" i="31"/>
  <c r="F185" i="31"/>
  <c r="E185" i="31"/>
  <c r="D185" i="31"/>
  <c r="C185" i="31"/>
  <c r="O184" i="31"/>
  <c r="N184" i="31"/>
  <c r="M184" i="31"/>
  <c r="L184" i="31"/>
  <c r="K184" i="31"/>
  <c r="J184" i="31"/>
  <c r="H184" i="31"/>
  <c r="G184" i="31"/>
  <c r="F184" i="31"/>
  <c r="E184" i="31"/>
  <c r="D184" i="31"/>
  <c r="C184" i="31"/>
  <c r="O183" i="31"/>
  <c r="N183" i="31"/>
  <c r="M183" i="31"/>
  <c r="L183" i="31"/>
  <c r="K183" i="31"/>
  <c r="J183" i="31"/>
  <c r="I183" i="31"/>
  <c r="H183" i="31"/>
  <c r="G183" i="31"/>
  <c r="F183" i="31"/>
  <c r="E183" i="31"/>
  <c r="D183" i="31"/>
  <c r="C183" i="31"/>
  <c r="O182" i="31"/>
  <c r="N182" i="31"/>
  <c r="M182" i="31"/>
  <c r="L182" i="31"/>
  <c r="K182" i="31"/>
  <c r="J182" i="31"/>
  <c r="I182" i="31"/>
  <c r="H182" i="31"/>
  <c r="G182" i="31"/>
  <c r="F182" i="31"/>
  <c r="E182" i="31"/>
  <c r="D182" i="31"/>
  <c r="C182" i="31"/>
  <c r="O181" i="31"/>
  <c r="N181" i="31"/>
  <c r="M181" i="31"/>
  <c r="L181" i="31"/>
  <c r="K181" i="31"/>
  <c r="J181" i="31"/>
  <c r="I181" i="31"/>
  <c r="H181" i="31"/>
  <c r="G181" i="31"/>
  <c r="F181" i="31"/>
  <c r="E181" i="31"/>
  <c r="D181" i="31"/>
  <c r="C181" i="31"/>
  <c r="O180" i="31"/>
  <c r="N180" i="31"/>
  <c r="M180" i="31"/>
  <c r="L180" i="31"/>
  <c r="K180" i="31"/>
  <c r="J180" i="31"/>
  <c r="I180" i="31"/>
  <c r="H180" i="31"/>
  <c r="G180" i="31"/>
  <c r="F180" i="31"/>
  <c r="E180" i="31"/>
  <c r="D180" i="31"/>
  <c r="C180" i="31"/>
  <c r="O179" i="31"/>
  <c r="N179" i="31"/>
  <c r="M179" i="31"/>
  <c r="L179" i="31"/>
  <c r="K179" i="31"/>
  <c r="J179" i="31"/>
  <c r="I179" i="31"/>
  <c r="H179" i="31"/>
  <c r="G179" i="31"/>
  <c r="F179" i="31"/>
  <c r="E179" i="31"/>
  <c r="D179" i="31"/>
  <c r="C179" i="31"/>
  <c r="O178" i="31"/>
  <c r="N178" i="31"/>
  <c r="M178" i="31"/>
  <c r="L178" i="31"/>
  <c r="K178" i="31"/>
  <c r="J178" i="31"/>
  <c r="G178" i="31"/>
  <c r="F178" i="31"/>
  <c r="E178" i="31"/>
  <c r="D178" i="31"/>
  <c r="C178" i="31"/>
  <c r="O177" i="31"/>
  <c r="N177" i="31"/>
  <c r="M177" i="31"/>
  <c r="L177" i="31"/>
  <c r="K177" i="31"/>
  <c r="J177" i="31"/>
  <c r="G177" i="31"/>
  <c r="F177" i="31"/>
  <c r="E177" i="31"/>
  <c r="D177" i="31"/>
  <c r="C177" i="31"/>
  <c r="O176" i="31"/>
  <c r="N176" i="31"/>
  <c r="M176" i="31"/>
  <c r="L176" i="31"/>
  <c r="K176" i="31"/>
  <c r="J176" i="31"/>
  <c r="I176" i="31"/>
  <c r="H176" i="31"/>
  <c r="G176" i="31"/>
  <c r="F176" i="31"/>
  <c r="E176" i="31"/>
  <c r="D176" i="31"/>
  <c r="C176" i="31"/>
  <c r="O170" i="31"/>
  <c r="N170" i="31"/>
  <c r="M170" i="31"/>
  <c r="L170" i="31"/>
  <c r="K170" i="31"/>
  <c r="J170" i="31"/>
  <c r="I170" i="31"/>
  <c r="G170" i="31"/>
  <c r="F170" i="31"/>
  <c r="E170" i="31"/>
  <c r="D170" i="31"/>
  <c r="C170" i="31"/>
  <c r="O169" i="31"/>
  <c r="N169" i="31"/>
  <c r="M169" i="31"/>
  <c r="L169" i="31"/>
  <c r="K169" i="31"/>
  <c r="J169" i="31"/>
  <c r="I169" i="31"/>
  <c r="H169" i="31"/>
  <c r="G169" i="31"/>
  <c r="F169" i="31"/>
  <c r="E169" i="31"/>
  <c r="D169" i="31"/>
  <c r="C169" i="31"/>
  <c r="O168" i="31"/>
  <c r="N168" i="31"/>
  <c r="M168" i="31"/>
  <c r="L168" i="31"/>
  <c r="K168" i="31"/>
  <c r="J168" i="31"/>
  <c r="I168" i="31"/>
  <c r="H168" i="31"/>
  <c r="G168" i="31"/>
  <c r="F168" i="31"/>
  <c r="E168" i="31"/>
  <c r="D168" i="31"/>
  <c r="C168" i="31"/>
  <c r="O167" i="31"/>
  <c r="N167" i="31"/>
  <c r="M167" i="31"/>
  <c r="L167" i="31"/>
  <c r="K167" i="31"/>
  <c r="J167" i="31"/>
  <c r="I167" i="31"/>
  <c r="H167" i="31"/>
  <c r="G167" i="31"/>
  <c r="F167" i="31"/>
  <c r="E167" i="31"/>
  <c r="D167" i="31"/>
  <c r="C167" i="31"/>
  <c r="O166" i="31"/>
  <c r="N166" i="31"/>
  <c r="M166" i="31"/>
  <c r="L166" i="31"/>
  <c r="K166" i="31"/>
  <c r="J166" i="31"/>
  <c r="I166" i="31"/>
  <c r="G166" i="31"/>
  <c r="F166" i="31"/>
  <c r="E166" i="31"/>
  <c r="D166" i="31"/>
  <c r="C166" i="31"/>
  <c r="O165" i="31"/>
  <c r="N165" i="31"/>
  <c r="M165" i="31"/>
  <c r="L165" i="31"/>
  <c r="K165" i="31"/>
  <c r="J165" i="31"/>
  <c r="I165" i="31"/>
  <c r="H165" i="31"/>
  <c r="G165" i="31"/>
  <c r="F165" i="31"/>
  <c r="E165" i="31"/>
  <c r="D165" i="31"/>
  <c r="C165" i="31"/>
  <c r="O164" i="31"/>
  <c r="N164" i="31"/>
  <c r="M164" i="31"/>
  <c r="L164" i="31"/>
  <c r="K164" i="31"/>
  <c r="J164" i="31"/>
  <c r="I164" i="31"/>
  <c r="H164" i="31"/>
  <c r="G164" i="31"/>
  <c r="F164" i="31"/>
  <c r="E164" i="31"/>
  <c r="D164" i="31"/>
  <c r="C164" i="31"/>
  <c r="O163" i="31"/>
  <c r="N163" i="31"/>
  <c r="M163" i="31"/>
  <c r="L163" i="31"/>
  <c r="K163" i="31"/>
  <c r="J163" i="31"/>
  <c r="I163" i="31"/>
  <c r="H163" i="31"/>
  <c r="G163" i="31"/>
  <c r="F163" i="31"/>
  <c r="E163" i="31"/>
  <c r="D163" i="31"/>
  <c r="C163" i="31"/>
  <c r="O162" i="31"/>
  <c r="N162" i="31"/>
  <c r="M162" i="31"/>
  <c r="L162" i="31"/>
  <c r="K162" i="31"/>
  <c r="J162" i="31"/>
  <c r="I162" i="31"/>
  <c r="H162" i="31"/>
  <c r="G162" i="31"/>
  <c r="F162" i="31"/>
  <c r="E162" i="31"/>
  <c r="D162" i="31"/>
  <c r="C162" i="31"/>
  <c r="O161" i="31"/>
  <c r="N161" i="31"/>
  <c r="M161" i="31"/>
  <c r="L161" i="31"/>
  <c r="K161" i="31"/>
  <c r="J161" i="31"/>
  <c r="I161" i="31"/>
  <c r="H161" i="31"/>
  <c r="G161" i="31"/>
  <c r="F161" i="31"/>
  <c r="E161" i="31"/>
  <c r="D161" i="31"/>
  <c r="C161" i="31"/>
  <c r="O160" i="31"/>
  <c r="N160" i="31"/>
  <c r="M160" i="31"/>
  <c r="L160" i="31"/>
  <c r="K160" i="31"/>
  <c r="J160" i="31"/>
  <c r="I160" i="31"/>
  <c r="G160" i="31"/>
  <c r="F160" i="31"/>
  <c r="E160" i="31"/>
  <c r="D160" i="31"/>
  <c r="C160" i="31"/>
  <c r="O159" i="31"/>
  <c r="N159" i="31"/>
  <c r="M159" i="31"/>
  <c r="L159" i="31"/>
  <c r="K159" i="31"/>
  <c r="J159" i="31"/>
  <c r="I159" i="31"/>
  <c r="G159" i="31"/>
  <c r="F159" i="31"/>
  <c r="E159" i="31"/>
  <c r="D159" i="31"/>
  <c r="C159" i="31"/>
  <c r="O158" i="31"/>
  <c r="N158" i="31"/>
  <c r="M158" i="31"/>
  <c r="L158" i="31"/>
  <c r="K158" i="31"/>
  <c r="J158" i="31"/>
  <c r="I158" i="31"/>
  <c r="H158" i="31"/>
  <c r="G158" i="31"/>
  <c r="F158" i="31"/>
  <c r="E158" i="31"/>
  <c r="D158" i="31"/>
  <c r="C158" i="31"/>
  <c r="O134" i="31"/>
  <c r="N134" i="31"/>
  <c r="M134" i="31"/>
  <c r="L134" i="31"/>
  <c r="K134" i="31"/>
  <c r="J134" i="31"/>
  <c r="I134" i="31"/>
  <c r="G134" i="31"/>
  <c r="E134" i="31"/>
  <c r="D134" i="31"/>
  <c r="C134" i="31"/>
  <c r="O133" i="31"/>
  <c r="N133" i="31"/>
  <c r="M133" i="31"/>
  <c r="L133" i="31"/>
  <c r="K133" i="31"/>
  <c r="J133" i="31"/>
  <c r="I133" i="31"/>
  <c r="H133" i="31"/>
  <c r="G133" i="31"/>
  <c r="F133" i="31"/>
  <c r="E133" i="31"/>
  <c r="D133" i="31"/>
  <c r="C133" i="31"/>
  <c r="O132" i="31"/>
  <c r="N132" i="31"/>
  <c r="M132" i="31"/>
  <c r="L132" i="31"/>
  <c r="K132" i="31"/>
  <c r="J132" i="31"/>
  <c r="I132" i="31"/>
  <c r="H132" i="31"/>
  <c r="G132" i="31"/>
  <c r="F132" i="31"/>
  <c r="E132" i="31"/>
  <c r="D132" i="31"/>
  <c r="C132" i="31"/>
  <c r="O131" i="31"/>
  <c r="N131" i="31"/>
  <c r="M131" i="31"/>
  <c r="L131" i="31"/>
  <c r="K131" i="31"/>
  <c r="J131" i="31"/>
  <c r="I131" i="31"/>
  <c r="H131" i="31"/>
  <c r="G131" i="31"/>
  <c r="F131" i="31"/>
  <c r="E131" i="31"/>
  <c r="D131" i="31"/>
  <c r="C131" i="31"/>
  <c r="O130" i="31"/>
  <c r="N130" i="31"/>
  <c r="M130" i="31"/>
  <c r="L130" i="31"/>
  <c r="K130" i="31"/>
  <c r="J130" i="31"/>
  <c r="I130" i="31"/>
  <c r="H130" i="31"/>
  <c r="G130" i="31"/>
  <c r="E130" i="31"/>
  <c r="D130" i="31"/>
  <c r="C130" i="31"/>
  <c r="O129" i="31"/>
  <c r="N129" i="31"/>
  <c r="M129" i="31"/>
  <c r="L129" i="31"/>
  <c r="K129" i="31"/>
  <c r="J129" i="31"/>
  <c r="I129" i="31"/>
  <c r="H129" i="31"/>
  <c r="G129" i="31"/>
  <c r="F129" i="31"/>
  <c r="E129" i="31"/>
  <c r="D129" i="31"/>
  <c r="C129" i="31"/>
  <c r="O128" i="31"/>
  <c r="N128" i="31"/>
  <c r="M128" i="31"/>
  <c r="L128" i="31"/>
  <c r="K128" i="31"/>
  <c r="J128" i="31"/>
  <c r="I128" i="31"/>
  <c r="H128" i="31"/>
  <c r="G128" i="31"/>
  <c r="F128" i="31"/>
  <c r="E128" i="31"/>
  <c r="D128" i="31"/>
  <c r="C128" i="31"/>
  <c r="O127" i="31"/>
  <c r="N127" i="31"/>
  <c r="M127" i="31"/>
  <c r="L127" i="31"/>
  <c r="K127" i="31"/>
  <c r="J127" i="31"/>
  <c r="I127" i="31"/>
  <c r="H127" i="31"/>
  <c r="G127" i="31"/>
  <c r="F127" i="31"/>
  <c r="E127" i="31"/>
  <c r="D127" i="31"/>
  <c r="C127" i="31"/>
  <c r="O126" i="31"/>
  <c r="N126" i="31"/>
  <c r="M126" i="31"/>
  <c r="L126" i="31"/>
  <c r="K126" i="31"/>
  <c r="J126" i="31"/>
  <c r="I126" i="31"/>
  <c r="H126" i="31"/>
  <c r="G126" i="31"/>
  <c r="F126" i="31"/>
  <c r="E126" i="31"/>
  <c r="D126" i="31"/>
  <c r="C126" i="31"/>
  <c r="O125" i="31"/>
  <c r="N125" i="31"/>
  <c r="M125" i="31"/>
  <c r="L125" i="31"/>
  <c r="K125" i="31"/>
  <c r="J125" i="31"/>
  <c r="I125" i="31"/>
  <c r="H125" i="31"/>
  <c r="G125" i="31"/>
  <c r="F125" i="31"/>
  <c r="E125" i="31"/>
  <c r="D125" i="31"/>
  <c r="C125" i="31"/>
  <c r="O124" i="31"/>
  <c r="N124" i="31"/>
  <c r="M124" i="31"/>
  <c r="L124" i="31"/>
  <c r="K124" i="31"/>
  <c r="J124" i="31"/>
  <c r="I124" i="31"/>
  <c r="G124" i="31"/>
  <c r="E124" i="31"/>
  <c r="D124" i="31"/>
  <c r="C124" i="31"/>
  <c r="O123" i="31"/>
  <c r="N123" i="31"/>
  <c r="M123" i="31"/>
  <c r="L123" i="31"/>
  <c r="K123" i="31"/>
  <c r="J123" i="31"/>
  <c r="I123" i="31"/>
  <c r="G123" i="31"/>
  <c r="E123" i="31"/>
  <c r="D123" i="31"/>
  <c r="C123" i="31"/>
  <c r="O122" i="31"/>
  <c r="N122" i="31"/>
  <c r="M122" i="31"/>
  <c r="L122" i="31"/>
  <c r="K122" i="31"/>
  <c r="J122" i="31"/>
  <c r="I122" i="31"/>
  <c r="H122" i="31"/>
  <c r="G122" i="31"/>
  <c r="F122" i="31"/>
  <c r="E122" i="31"/>
  <c r="D122" i="31"/>
  <c r="C122" i="31"/>
  <c r="O115" i="31"/>
  <c r="N115" i="31"/>
  <c r="M115" i="31"/>
  <c r="L115" i="31"/>
  <c r="K115" i="31"/>
  <c r="J115" i="31"/>
  <c r="I115" i="31"/>
  <c r="G115" i="31"/>
  <c r="F115" i="31"/>
  <c r="D115" i="31"/>
  <c r="C115" i="31"/>
  <c r="O114" i="31"/>
  <c r="N114" i="31"/>
  <c r="M114" i="31"/>
  <c r="L114" i="31"/>
  <c r="K114" i="31"/>
  <c r="J114" i="31"/>
  <c r="I114" i="31"/>
  <c r="H114" i="31"/>
  <c r="G114" i="31"/>
  <c r="F114" i="31"/>
  <c r="E114" i="31"/>
  <c r="D114" i="31"/>
  <c r="C114" i="31"/>
  <c r="O113" i="31"/>
  <c r="N113" i="31"/>
  <c r="M113" i="31"/>
  <c r="L113" i="31"/>
  <c r="K113" i="31"/>
  <c r="J113" i="31"/>
  <c r="I113" i="31"/>
  <c r="H113" i="31"/>
  <c r="G113" i="31"/>
  <c r="F113" i="31"/>
  <c r="E113" i="31"/>
  <c r="D113" i="31"/>
  <c r="C113" i="31"/>
  <c r="O112" i="31"/>
  <c r="N112" i="31"/>
  <c r="M112" i="31"/>
  <c r="L112" i="31"/>
  <c r="K112" i="31"/>
  <c r="J112" i="31"/>
  <c r="I112" i="31"/>
  <c r="H112" i="31"/>
  <c r="G112" i="31"/>
  <c r="F112" i="31"/>
  <c r="E112" i="31"/>
  <c r="D112" i="31"/>
  <c r="C112" i="31"/>
  <c r="O111" i="31"/>
  <c r="N111" i="31"/>
  <c r="M111" i="31"/>
  <c r="L111" i="31"/>
  <c r="K111" i="31"/>
  <c r="J111" i="31"/>
  <c r="I111" i="31"/>
  <c r="H111" i="31"/>
  <c r="G111" i="31"/>
  <c r="F111" i="31"/>
  <c r="D111" i="31"/>
  <c r="C111" i="31"/>
  <c r="O110" i="31"/>
  <c r="N110" i="31"/>
  <c r="M110" i="31"/>
  <c r="L110" i="31"/>
  <c r="K110" i="31"/>
  <c r="J110" i="31"/>
  <c r="I110" i="31"/>
  <c r="H110" i="31"/>
  <c r="G110" i="31"/>
  <c r="F110" i="31"/>
  <c r="E110" i="31"/>
  <c r="D110" i="31"/>
  <c r="C110" i="31"/>
  <c r="O109" i="31"/>
  <c r="N109" i="31"/>
  <c r="M109" i="31"/>
  <c r="L109" i="31"/>
  <c r="K109" i="31"/>
  <c r="J109" i="31"/>
  <c r="I109" i="31"/>
  <c r="H109" i="31"/>
  <c r="G109" i="31"/>
  <c r="F109" i="31"/>
  <c r="E109" i="31"/>
  <c r="D109" i="31"/>
  <c r="C109" i="31"/>
  <c r="O108" i="31"/>
  <c r="N108" i="31"/>
  <c r="M108" i="31"/>
  <c r="L108" i="31"/>
  <c r="K108" i="31"/>
  <c r="J108" i="31"/>
  <c r="I108" i="31"/>
  <c r="H108" i="31"/>
  <c r="G108" i="31"/>
  <c r="F108" i="31"/>
  <c r="E108" i="31"/>
  <c r="D108" i="31"/>
  <c r="C108" i="31"/>
  <c r="O107" i="31"/>
  <c r="N107" i="31"/>
  <c r="M107" i="31"/>
  <c r="L107" i="31"/>
  <c r="K107" i="31"/>
  <c r="J107" i="31"/>
  <c r="I107" i="31"/>
  <c r="H107" i="31"/>
  <c r="G107" i="31"/>
  <c r="F107" i="31"/>
  <c r="E107" i="31"/>
  <c r="D107" i="31"/>
  <c r="C107" i="31"/>
  <c r="O106" i="31"/>
  <c r="N106" i="31"/>
  <c r="M106" i="31"/>
  <c r="L106" i="31"/>
  <c r="K106" i="31"/>
  <c r="J106" i="31"/>
  <c r="I106" i="31"/>
  <c r="H106" i="31"/>
  <c r="G106" i="31"/>
  <c r="F106" i="31"/>
  <c r="E106" i="31"/>
  <c r="D106" i="31"/>
  <c r="C106" i="31"/>
  <c r="O105" i="31"/>
  <c r="N105" i="31"/>
  <c r="M105" i="31"/>
  <c r="L105" i="31"/>
  <c r="K105" i="31"/>
  <c r="J105" i="31"/>
  <c r="I105" i="31"/>
  <c r="G105" i="31"/>
  <c r="F105" i="31"/>
  <c r="D105" i="31"/>
  <c r="C105" i="31"/>
  <c r="O104" i="31"/>
  <c r="N104" i="31"/>
  <c r="M104" i="31"/>
  <c r="L104" i="31"/>
  <c r="K104" i="31"/>
  <c r="J104" i="31"/>
  <c r="I104" i="31"/>
  <c r="G104" i="31"/>
  <c r="F104" i="31"/>
  <c r="D104" i="31"/>
  <c r="C104" i="31"/>
  <c r="O103" i="31"/>
  <c r="N103" i="31"/>
  <c r="M103" i="31"/>
  <c r="L103" i="31"/>
  <c r="K103" i="31"/>
  <c r="J103" i="31"/>
  <c r="I103" i="31"/>
  <c r="H103" i="31"/>
  <c r="G103" i="31"/>
  <c r="F103" i="31"/>
  <c r="E103" i="31"/>
  <c r="D103" i="31"/>
  <c r="C103" i="31"/>
  <c r="O97" i="31"/>
  <c r="N97" i="31"/>
  <c r="M97" i="31"/>
  <c r="L97" i="31"/>
  <c r="K97" i="31"/>
  <c r="J97" i="31"/>
  <c r="I97" i="31"/>
  <c r="G97" i="31"/>
  <c r="F97" i="31"/>
  <c r="E97" i="31"/>
  <c r="C97" i="31"/>
  <c r="O96" i="31"/>
  <c r="N96" i="31"/>
  <c r="M96" i="31"/>
  <c r="L96" i="31"/>
  <c r="K96" i="31"/>
  <c r="J96" i="31"/>
  <c r="I96" i="31"/>
  <c r="H96" i="31"/>
  <c r="G96" i="31"/>
  <c r="F96" i="31"/>
  <c r="E96" i="31"/>
  <c r="D96" i="31"/>
  <c r="C96" i="31"/>
  <c r="O95" i="31"/>
  <c r="N95" i="31"/>
  <c r="M95" i="31"/>
  <c r="L95" i="31"/>
  <c r="K95" i="31"/>
  <c r="J95" i="31"/>
  <c r="I95" i="31"/>
  <c r="H95" i="31"/>
  <c r="G95" i="31"/>
  <c r="F95" i="31"/>
  <c r="E95" i="31"/>
  <c r="D95" i="31"/>
  <c r="C95" i="31"/>
  <c r="O94" i="31"/>
  <c r="N94" i="31"/>
  <c r="M94" i="31"/>
  <c r="L94" i="31"/>
  <c r="K94" i="31"/>
  <c r="J94" i="31"/>
  <c r="I94" i="31"/>
  <c r="H94" i="31"/>
  <c r="G94" i="31"/>
  <c r="F94" i="31"/>
  <c r="E94" i="31"/>
  <c r="D94" i="31"/>
  <c r="C94" i="31"/>
  <c r="O93" i="31"/>
  <c r="N93" i="31"/>
  <c r="M93" i="31"/>
  <c r="L93" i="31"/>
  <c r="K93" i="31"/>
  <c r="J93" i="31"/>
  <c r="I93" i="31"/>
  <c r="H93" i="31"/>
  <c r="G93" i="31"/>
  <c r="F93" i="31"/>
  <c r="E93" i="31"/>
  <c r="C93" i="31"/>
  <c r="O92" i="31"/>
  <c r="N92" i="31"/>
  <c r="M92" i="31"/>
  <c r="L92" i="31"/>
  <c r="K92" i="31"/>
  <c r="J92" i="31"/>
  <c r="I92" i="31"/>
  <c r="H92" i="31"/>
  <c r="G92" i="31"/>
  <c r="F92" i="31"/>
  <c r="E92" i="31"/>
  <c r="D92" i="31"/>
  <c r="C92" i="31"/>
  <c r="O91" i="31"/>
  <c r="N91" i="31"/>
  <c r="M91" i="31"/>
  <c r="L91" i="31"/>
  <c r="K91" i="31"/>
  <c r="J91" i="31"/>
  <c r="I91" i="31"/>
  <c r="H91" i="31"/>
  <c r="G91" i="31"/>
  <c r="F91" i="31"/>
  <c r="E91" i="31"/>
  <c r="D91" i="31"/>
  <c r="C91" i="31"/>
  <c r="O90" i="31"/>
  <c r="N90" i="31"/>
  <c r="M90" i="31"/>
  <c r="L90" i="31"/>
  <c r="K90" i="31"/>
  <c r="J90" i="31"/>
  <c r="I90" i="31"/>
  <c r="H90" i="31"/>
  <c r="G90" i="31"/>
  <c r="F90" i="31"/>
  <c r="E90" i="31"/>
  <c r="D90" i="31"/>
  <c r="C90" i="31"/>
  <c r="O89" i="31"/>
  <c r="N89" i="31"/>
  <c r="M89" i="31"/>
  <c r="L89" i="31"/>
  <c r="K89" i="31"/>
  <c r="J89" i="31"/>
  <c r="I89" i="31"/>
  <c r="H89" i="31"/>
  <c r="G89" i="31"/>
  <c r="F89" i="31"/>
  <c r="E89" i="31"/>
  <c r="D89" i="31"/>
  <c r="C89" i="31"/>
  <c r="O88" i="31"/>
  <c r="N88" i="31"/>
  <c r="M88" i="31"/>
  <c r="L88" i="31"/>
  <c r="K88" i="31"/>
  <c r="J88" i="31"/>
  <c r="I88" i="31"/>
  <c r="H88" i="31"/>
  <c r="G88" i="31"/>
  <c r="F88" i="31"/>
  <c r="E88" i="31"/>
  <c r="D88" i="31"/>
  <c r="C88" i="31"/>
  <c r="O87" i="31"/>
  <c r="N87" i="31"/>
  <c r="M87" i="31"/>
  <c r="L87" i="31"/>
  <c r="K87" i="31"/>
  <c r="J87" i="31"/>
  <c r="I87" i="31"/>
  <c r="G87" i="31"/>
  <c r="F87" i="31"/>
  <c r="E87" i="31"/>
  <c r="C87" i="31"/>
  <c r="O86" i="31"/>
  <c r="N86" i="31"/>
  <c r="M86" i="31"/>
  <c r="L86" i="31"/>
  <c r="K86" i="31"/>
  <c r="J86" i="31"/>
  <c r="I86" i="31"/>
  <c r="G86" i="31"/>
  <c r="F86" i="31"/>
  <c r="E86" i="31"/>
  <c r="C86" i="31"/>
  <c r="O85" i="31"/>
  <c r="N85" i="31"/>
  <c r="M85" i="31"/>
  <c r="L85" i="31"/>
  <c r="K85" i="31"/>
  <c r="J85" i="31"/>
  <c r="I85" i="31"/>
  <c r="H85" i="31"/>
  <c r="G85" i="31"/>
  <c r="F85" i="31"/>
  <c r="E85" i="31"/>
  <c r="D85" i="31"/>
  <c r="C85" i="31"/>
  <c r="O79" i="31"/>
  <c r="N79" i="31"/>
  <c r="M79" i="31"/>
  <c r="L79" i="31"/>
  <c r="K79" i="31"/>
  <c r="J79" i="31"/>
  <c r="I79" i="31"/>
  <c r="G79" i="31"/>
  <c r="F79" i="31"/>
  <c r="E79" i="31"/>
  <c r="D79" i="31"/>
  <c r="O78" i="31"/>
  <c r="N78" i="31"/>
  <c r="M78" i="31"/>
  <c r="L78" i="31"/>
  <c r="K78" i="31"/>
  <c r="J78" i="31"/>
  <c r="I78" i="31"/>
  <c r="H78" i="31"/>
  <c r="G78" i="31"/>
  <c r="F78" i="31"/>
  <c r="E78" i="31"/>
  <c r="D78" i="31"/>
  <c r="C78" i="31"/>
  <c r="O77" i="31"/>
  <c r="N77" i="31"/>
  <c r="M77" i="31"/>
  <c r="L77" i="31"/>
  <c r="K77" i="31"/>
  <c r="J77" i="31"/>
  <c r="I77" i="31"/>
  <c r="H77" i="31"/>
  <c r="G77" i="31"/>
  <c r="F77" i="31"/>
  <c r="E77" i="31"/>
  <c r="D77" i="31"/>
  <c r="C77" i="31"/>
  <c r="O76" i="31"/>
  <c r="N76" i="31"/>
  <c r="M76" i="31"/>
  <c r="L76" i="31"/>
  <c r="K76" i="31"/>
  <c r="J76" i="31"/>
  <c r="I76" i="31"/>
  <c r="H76" i="31"/>
  <c r="G76" i="31"/>
  <c r="F76" i="31"/>
  <c r="E76" i="31"/>
  <c r="D76" i="31"/>
  <c r="C76" i="31"/>
  <c r="O75" i="31"/>
  <c r="N75" i="31"/>
  <c r="M75" i="31"/>
  <c r="L75" i="31"/>
  <c r="K75" i="31"/>
  <c r="J75" i="31"/>
  <c r="I75" i="31"/>
  <c r="H75" i="31"/>
  <c r="G75" i="31"/>
  <c r="F75" i="31"/>
  <c r="E75" i="31"/>
  <c r="D75" i="31"/>
  <c r="O74" i="31"/>
  <c r="N74" i="31"/>
  <c r="M74" i="31"/>
  <c r="L74" i="31"/>
  <c r="K74" i="31"/>
  <c r="J74" i="31"/>
  <c r="I74" i="31"/>
  <c r="H74" i="31"/>
  <c r="G74" i="31"/>
  <c r="F74" i="31"/>
  <c r="E74" i="31"/>
  <c r="D74" i="31"/>
  <c r="C74" i="31"/>
  <c r="O73" i="31"/>
  <c r="N73" i="31"/>
  <c r="M73" i="31"/>
  <c r="L73" i="31"/>
  <c r="K73" i="31"/>
  <c r="J73" i="31"/>
  <c r="I73" i="31"/>
  <c r="H73" i="31"/>
  <c r="G73" i="31"/>
  <c r="F73" i="31"/>
  <c r="E73" i="31"/>
  <c r="D73" i="31"/>
  <c r="C73" i="31"/>
  <c r="O72" i="31"/>
  <c r="N72" i="31"/>
  <c r="M72" i="31"/>
  <c r="L72" i="31"/>
  <c r="K72" i="31"/>
  <c r="J72" i="31"/>
  <c r="I72" i="31"/>
  <c r="H72" i="31"/>
  <c r="G72" i="31"/>
  <c r="F72" i="31"/>
  <c r="E72" i="31"/>
  <c r="D72" i="31"/>
  <c r="C72" i="31"/>
  <c r="O71" i="31"/>
  <c r="N71" i="31"/>
  <c r="M71" i="31"/>
  <c r="L71" i="31"/>
  <c r="K71" i="31"/>
  <c r="J71" i="31"/>
  <c r="I71" i="31"/>
  <c r="H71" i="31"/>
  <c r="G71" i="31"/>
  <c r="F71" i="31"/>
  <c r="E71" i="31"/>
  <c r="D71" i="31"/>
  <c r="C71" i="31"/>
  <c r="O70" i="31"/>
  <c r="N70" i="31"/>
  <c r="M70" i="31"/>
  <c r="L70" i="31"/>
  <c r="K70" i="31"/>
  <c r="J70" i="31"/>
  <c r="I70" i="31"/>
  <c r="H70" i="31"/>
  <c r="G70" i="31"/>
  <c r="F70" i="31"/>
  <c r="E70" i="31"/>
  <c r="D70" i="31"/>
  <c r="C70" i="31"/>
  <c r="O69" i="31"/>
  <c r="N69" i="31"/>
  <c r="M69" i="31"/>
  <c r="L69" i="31"/>
  <c r="K69" i="31"/>
  <c r="J69" i="31"/>
  <c r="I69" i="31"/>
  <c r="G69" i="31"/>
  <c r="F69" i="31"/>
  <c r="E69" i="31"/>
  <c r="D69" i="31"/>
  <c r="O68" i="31"/>
  <c r="N68" i="31"/>
  <c r="M68" i="31"/>
  <c r="L68" i="31"/>
  <c r="K68" i="31"/>
  <c r="J68" i="31"/>
  <c r="I68" i="31"/>
  <c r="G68" i="31"/>
  <c r="F68" i="31"/>
  <c r="E68" i="31"/>
  <c r="D68" i="31"/>
  <c r="O67" i="31"/>
  <c r="N67" i="31"/>
  <c r="M67" i="31"/>
  <c r="L67" i="31"/>
  <c r="K67" i="31"/>
  <c r="J67" i="31"/>
  <c r="I67" i="31"/>
  <c r="H67" i="31"/>
  <c r="G67" i="31"/>
  <c r="F67" i="31"/>
  <c r="E67" i="31"/>
  <c r="D67" i="31"/>
  <c r="C67" i="31"/>
  <c r="Q48" i="31"/>
  <c r="Q49" i="31"/>
  <c r="Q50" i="31"/>
  <c r="Q51" i="31"/>
  <c r="Q52" i="31"/>
  <c r="Q53" i="31"/>
  <c r="Q54" i="31"/>
  <c r="Q55" i="31"/>
  <c r="Q56" i="31"/>
  <c r="Q57" i="31"/>
  <c r="Q58" i="31"/>
  <c r="A8" i="31"/>
  <c r="A9" i="31"/>
  <c r="A10" i="31"/>
  <c r="A11" i="31"/>
  <c r="A12" i="31"/>
  <c r="A13" i="31"/>
  <c r="A14" i="31"/>
  <c r="A15" i="31"/>
  <c r="A16" i="31"/>
  <c r="A17" i="31"/>
  <c r="A18" i="31"/>
  <c r="A19" i="31"/>
  <c r="A20" i="31"/>
  <c r="A21" i="31"/>
  <c r="A22" i="31"/>
  <c r="A23" i="31"/>
  <c r="A24" i="31"/>
  <c r="A25" i="31"/>
  <c r="A26" i="31"/>
  <c r="A27" i="31"/>
  <c r="A28" i="31"/>
  <c r="A29" i="31"/>
  <c r="A30" i="31"/>
  <c r="A31" i="31"/>
  <c r="A32" i="31"/>
  <c r="A33" i="31"/>
  <c r="A37" i="31"/>
  <c r="A38" i="31"/>
  <c r="A39" i="31"/>
  <c r="A40" i="31"/>
  <c r="A41" i="31"/>
  <c r="A42" i="31"/>
  <c r="A43" i="31"/>
  <c r="A44" i="31"/>
  <c r="A45" i="31"/>
  <c r="A46" i="31"/>
  <c r="A47" i="31"/>
  <c r="A48" i="31"/>
  <c r="A49" i="31"/>
  <c r="A50" i="31"/>
  <c r="A51" i="31"/>
  <c r="A52" i="31"/>
  <c r="A53" i="31"/>
  <c r="A54" i="31"/>
  <c r="A55" i="31"/>
  <c r="A56" i="31"/>
  <c r="A57" i="31"/>
  <c r="A58" i="31"/>
  <c r="R332" i="29"/>
  <c r="R333" i="29"/>
  <c r="R334" i="29"/>
  <c r="R335" i="29"/>
  <c r="R336" i="29"/>
  <c r="R337" i="29"/>
  <c r="R338" i="29"/>
  <c r="R339" i="29"/>
  <c r="R340" i="29"/>
  <c r="R341" i="29"/>
  <c r="R342" i="29"/>
  <c r="R343" i="29"/>
  <c r="R331" i="29"/>
  <c r="A8" i="29"/>
  <c r="A9" i="29"/>
  <c r="A10" i="29"/>
  <c r="P331" i="29"/>
  <c r="P337" i="29"/>
  <c r="P332" i="29"/>
  <c r="P333" i="29"/>
  <c r="P343" i="29"/>
  <c r="P334" i="29"/>
  <c r="P335" i="29"/>
  <c r="P340" i="29"/>
  <c r="P341" i="29"/>
  <c r="P52" i="29"/>
  <c r="D90" i="29"/>
  <c r="J52" i="29"/>
  <c r="J90" i="29"/>
  <c r="C52" i="29"/>
  <c r="C90" i="29"/>
  <c r="C85" i="29"/>
  <c r="D85" i="29"/>
  <c r="E85" i="29"/>
  <c r="F85" i="29"/>
  <c r="G85" i="29"/>
  <c r="H85" i="29"/>
  <c r="I85" i="29"/>
  <c r="J85" i="29"/>
  <c r="K85" i="29"/>
  <c r="L85" i="29"/>
  <c r="M85" i="29"/>
  <c r="N85" i="29"/>
  <c r="O85" i="29"/>
  <c r="C48" i="29"/>
  <c r="C86" i="29"/>
  <c r="P48" i="29"/>
  <c r="D86" i="29"/>
  <c r="E86" i="29"/>
  <c r="F86" i="29"/>
  <c r="G86" i="29"/>
  <c r="H48" i="29"/>
  <c r="H86" i="29"/>
  <c r="I86" i="29"/>
  <c r="J86" i="29"/>
  <c r="K86" i="29"/>
  <c r="L86" i="29"/>
  <c r="M86" i="29"/>
  <c r="N86" i="29"/>
  <c r="O86" i="29"/>
  <c r="C87" i="29"/>
  <c r="P49" i="29"/>
  <c r="D87" i="29"/>
  <c r="E87" i="29"/>
  <c r="F87" i="29"/>
  <c r="G87" i="29"/>
  <c r="H49" i="29"/>
  <c r="H87" i="29"/>
  <c r="I87" i="29"/>
  <c r="J87" i="29"/>
  <c r="K87" i="29"/>
  <c r="L87" i="29"/>
  <c r="M87" i="29"/>
  <c r="N49" i="29"/>
  <c r="N87" i="29"/>
  <c r="O87" i="29"/>
  <c r="C88" i="29"/>
  <c r="P50" i="29"/>
  <c r="D88" i="29"/>
  <c r="E88" i="29"/>
  <c r="F88" i="29"/>
  <c r="G88" i="29"/>
  <c r="H88" i="29"/>
  <c r="I50" i="29"/>
  <c r="I88" i="29"/>
  <c r="J50" i="29"/>
  <c r="J88" i="29"/>
  <c r="K88" i="29"/>
  <c r="L88" i="29"/>
  <c r="M88" i="29"/>
  <c r="N88" i="29"/>
  <c r="O88" i="29"/>
  <c r="C51" i="29"/>
  <c r="C89" i="29"/>
  <c r="D89" i="29"/>
  <c r="E89" i="29"/>
  <c r="F89" i="29"/>
  <c r="G89" i="29"/>
  <c r="H89" i="29"/>
  <c r="I89" i="29"/>
  <c r="J89" i="29"/>
  <c r="K89" i="29"/>
  <c r="L89" i="29"/>
  <c r="M89" i="29"/>
  <c r="N89" i="29"/>
  <c r="O89" i="29"/>
  <c r="E90" i="29"/>
  <c r="F90" i="29"/>
  <c r="G90" i="29"/>
  <c r="H90" i="29"/>
  <c r="I90" i="29"/>
  <c r="K90" i="29"/>
  <c r="L90" i="29"/>
  <c r="M90" i="29"/>
  <c r="N90" i="29"/>
  <c r="O90" i="29"/>
  <c r="C53" i="29"/>
  <c r="C91" i="29"/>
  <c r="P53" i="29"/>
  <c r="D91" i="29"/>
  <c r="E91" i="29"/>
  <c r="F91" i="29"/>
  <c r="G91" i="29"/>
  <c r="H91" i="29"/>
  <c r="I91" i="29"/>
  <c r="J53" i="29"/>
  <c r="J91" i="29"/>
  <c r="K91" i="29"/>
  <c r="L91" i="29"/>
  <c r="M91" i="29"/>
  <c r="N91" i="29"/>
  <c r="O91" i="29"/>
  <c r="C54" i="29"/>
  <c r="C92" i="29"/>
  <c r="P54" i="29"/>
  <c r="D92" i="29"/>
  <c r="E92" i="29"/>
  <c r="F92" i="29"/>
  <c r="G92" i="29"/>
  <c r="H92" i="29"/>
  <c r="I92" i="29"/>
  <c r="J92" i="29"/>
  <c r="K54" i="29"/>
  <c r="K92" i="29"/>
  <c r="L92" i="29"/>
  <c r="M92" i="29"/>
  <c r="N92" i="29"/>
  <c r="O54" i="29"/>
  <c r="O92" i="29"/>
  <c r="C55" i="29"/>
  <c r="C93" i="29"/>
  <c r="P55" i="29"/>
  <c r="D93" i="29"/>
  <c r="E93" i="29"/>
  <c r="F93" i="29"/>
  <c r="G93" i="29"/>
  <c r="H93" i="29"/>
  <c r="I93" i="29"/>
  <c r="J55" i="29"/>
  <c r="J93" i="29"/>
  <c r="K93" i="29"/>
  <c r="L93" i="29"/>
  <c r="M93" i="29"/>
  <c r="N93" i="29"/>
  <c r="O93" i="29"/>
  <c r="C94" i="29"/>
  <c r="P56" i="29"/>
  <c r="D94" i="29"/>
  <c r="E94" i="29"/>
  <c r="F94" i="29"/>
  <c r="G94" i="29"/>
  <c r="H94" i="29"/>
  <c r="I94" i="29"/>
  <c r="J94" i="29"/>
  <c r="K94" i="29"/>
  <c r="L94" i="29"/>
  <c r="M94" i="29"/>
  <c r="N94" i="29"/>
  <c r="O94" i="29"/>
  <c r="C95" i="29"/>
  <c r="P57" i="29"/>
  <c r="D95" i="29"/>
  <c r="E95" i="29"/>
  <c r="F95" i="29"/>
  <c r="G95" i="29"/>
  <c r="H95" i="29"/>
  <c r="I95" i="29"/>
  <c r="J95" i="29"/>
  <c r="K95" i="29"/>
  <c r="L95" i="29"/>
  <c r="M95" i="29"/>
  <c r="N95" i="29"/>
  <c r="O95" i="29"/>
  <c r="C96" i="29"/>
  <c r="P58" i="29"/>
  <c r="D96" i="29"/>
  <c r="E96" i="29"/>
  <c r="F96" i="29"/>
  <c r="G96" i="29"/>
  <c r="H96" i="29"/>
  <c r="I96" i="29"/>
  <c r="J96" i="29"/>
  <c r="K96" i="29"/>
  <c r="L96" i="29"/>
  <c r="M96" i="29"/>
  <c r="N96" i="29"/>
  <c r="O96" i="29"/>
  <c r="C59" i="29"/>
  <c r="C97" i="29"/>
  <c r="P59" i="29"/>
  <c r="D97" i="29"/>
  <c r="E97" i="29"/>
  <c r="F97" i="29"/>
  <c r="G97" i="29"/>
  <c r="H59" i="29"/>
  <c r="H97" i="29"/>
  <c r="I97" i="29"/>
  <c r="J97" i="29"/>
  <c r="K97" i="29"/>
  <c r="L97" i="29"/>
  <c r="M97" i="29"/>
  <c r="N97" i="29"/>
  <c r="O97" i="29"/>
  <c r="C99" i="29"/>
  <c r="C63" i="29"/>
  <c r="D300" i="29"/>
  <c r="Q332" i="29"/>
  <c r="E108" i="29"/>
  <c r="J108" i="29"/>
  <c r="C108" i="29"/>
  <c r="C103" i="29"/>
  <c r="D103" i="29"/>
  <c r="E103" i="29"/>
  <c r="F103" i="29"/>
  <c r="G103" i="29"/>
  <c r="H103" i="29"/>
  <c r="I103" i="29"/>
  <c r="J103" i="29"/>
  <c r="K103" i="29"/>
  <c r="L103" i="29"/>
  <c r="M103" i="29"/>
  <c r="N103" i="29"/>
  <c r="O103" i="29"/>
  <c r="C104" i="29"/>
  <c r="D104" i="29"/>
  <c r="E104" i="29"/>
  <c r="F104" i="29"/>
  <c r="G104" i="29"/>
  <c r="H104" i="29"/>
  <c r="I104" i="29"/>
  <c r="J104" i="29"/>
  <c r="K104" i="29"/>
  <c r="L104" i="29"/>
  <c r="M104" i="29"/>
  <c r="N104" i="29"/>
  <c r="O104" i="29"/>
  <c r="C105" i="29"/>
  <c r="D105" i="29"/>
  <c r="E105" i="29"/>
  <c r="F105" i="29"/>
  <c r="G105" i="29"/>
  <c r="H105" i="29"/>
  <c r="I105" i="29"/>
  <c r="J105" i="29"/>
  <c r="K105" i="29"/>
  <c r="L105" i="29"/>
  <c r="M105" i="29"/>
  <c r="N105" i="29"/>
  <c r="O105" i="29"/>
  <c r="C106" i="29"/>
  <c r="D106" i="29"/>
  <c r="E106" i="29"/>
  <c r="F106" i="29"/>
  <c r="G106" i="29"/>
  <c r="H106" i="29"/>
  <c r="I106" i="29"/>
  <c r="J106" i="29"/>
  <c r="K106" i="29"/>
  <c r="L106" i="29"/>
  <c r="M106" i="29"/>
  <c r="N106" i="29"/>
  <c r="O106" i="29"/>
  <c r="C107" i="29"/>
  <c r="D107" i="29"/>
  <c r="E107" i="29"/>
  <c r="F107" i="29"/>
  <c r="G107" i="29"/>
  <c r="H107" i="29"/>
  <c r="I107" i="29"/>
  <c r="J107" i="29"/>
  <c r="K107" i="29"/>
  <c r="L107" i="29"/>
  <c r="M107" i="29"/>
  <c r="N107" i="29"/>
  <c r="O107" i="29"/>
  <c r="D108" i="29"/>
  <c r="F108" i="29"/>
  <c r="G108" i="29"/>
  <c r="H108" i="29"/>
  <c r="I108" i="29"/>
  <c r="K108" i="29"/>
  <c r="L108" i="29"/>
  <c r="M108" i="29"/>
  <c r="N108" i="29"/>
  <c r="O108" i="29"/>
  <c r="C109" i="29"/>
  <c r="D109" i="29"/>
  <c r="E109" i="29"/>
  <c r="F109" i="29"/>
  <c r="G109" i="29"/>
  <c r="H109" i="29"/>
  <c r="I109" i="29"/>
  <c r="J109" i="29"/>
  <c r="K109" i="29"/>
  <c r="L109" i="29"/>
  <c r="M109" i="29"/>
  <c r="N109" i="29"/>
  <c r="O109" i="29"/>
  <c r="C110" i="29"/>
  <c r="D110" i="29"/>
  <c r="E110" i="29"/>
  <c r="F110" i="29"/>
  <c r="G110" i="29"/>
  <c r="H110" i="29"/>
  <c r="I110" i="29"/>
  <c r="J110" i="29"/>
  <c r="K110" i="29"/>
  <c r="L110" i="29"/>
  <c r="M110" i="29"/>
  <c r="N110" i="29"/>
  <c r="O110" i="29"/>
  <c r="C111" i="29"/>
  <c r="D111" i="29"/>
  <c r="E111" i="29"/>
  <c r="F111" i="29"/>
  <c r="G111" i="29"/>
  <c r="H111" i="29"/>
  <c r="I111" i="29"/>
  <c r="J111" i="29"/>
  <c r="K111" i="29"/>
  <c r="L111" i="29"/>
  <c r="M111" i="29"/>
  <c r="N111" i="29"/>
  <c r="O111" i="29"/>
  <c r="C112" i="29"/>
  <c r="D112" i="29"/>
  <c r="E112" i="29"/>
  <c r="F112" i="29"/>
  <c r="G112" i="29"/>
  <c r="H112" i="29"/>
  <c r="I112" i="29"/>
  <c r="J112" i="29"/>
  <c r="K112" i="29"/>
  <c r="L112" i="29"/>
  <c r="M112" i="29"/>
  <c r="N112" i="29"/>
  <c r="O112" i="29"/>
  <c r="C113" i="29"/>
  <c r="D113" i="29"/>
  <c r="E113" i="29"/>
  <c r="F113" i="29"/>
  <c r="G113" i="29"/>
  <c r="H113" i="29"/>
  <c r="I113" i="29"/>
  <c r="J113" i="29"/>
  <c r="K113" i="29"/>
  <c r="L113" i="29"/>
  <c r="M113" i="29"/>
  <c r="N113" i="29"/>
  <c r="O113" i="29"/>
  <c r="C114" i="29"/>
  <c r="D114" i="29"/>
  <c r="E114" i="29"/>
  <c r="F114" i="29"/>
  <c r="G114" i="29"/>
  <c r="H114" i="29"/>
  <c r="I114" i="29"/>
  <c r="J114" i="29"/>
  <c r="K114" i="29"/>
  <c r="L114" i="29"/>
  <c r="M114" i="29"/>
  <c r="N114" i="29"/>
  <c r="O114" i="29"/>
  <c r="C115" i="29"/>
  <c r="D115" i="29"/>
  <c r="E115" i="29"/>
  <c r="F115" i="29"/>
  <c r="G115" i="29"/>
  <c r="H115" i="29"/>
  <c r="I115" i="29"/>
  <c r="J115" i="29"/>
  <c r="K115" i="29"/>
  <c r="L115" i="29"/>
  <c r="M115" i="29"/>
  <c r="N115" i="29"/>
  <c r="O115" i="29"/>
  <c r="C118" i="29"/>
  <c r="E300" i="29"/>
  <c r="Q333" i="29"/>
  <c r="F127" i="29"/>
  <c r="J127" i="29"/>
  <c r="C127" i="29"/>
  <c r="C122" i="29"/>
  <c r="D122" i="29"/>
  <c r="E122" i="29"/>
  <c r="F122" i="29"/>
  <c r="G122" i="29"/>
  <c r="H122" i="29"/>
  <c r="I122" i="29"/>
  <c r="J122" i="29"/>
  <c r="K122" i="29"/>
  <c r="L122" i="29"/>
  <c r="M122" i="29"/>
  <c r="N122" i="29"/>
  <c r="O122" i="29"/>
  <c r="C123" i="29"/>
  <c r="D123" i="29"/>
  <c r="E123" i="29"/>
  <c r="F123" i="29"/>
  <c r="G123" i="29"/>
  <c r="H123" i="29"/>
  <c r="I123" i="29"/>
  <c r="J123" i="29"/>
  <c r="K123" i="29"/>
  <c r="L123" i="29"/>
  <c r="M123" i="29"/>
  <c r="N123" i="29"/>
  <c r="O123" i="29"/>
  <c r="C124" i="29"/>
  <c r="D124" i="29"/>
  <c r="E124" i="29"/>
  <c r="F124" i="29"/>
  <c r="G124" i="29"/>
  <c r="H124" i="29"/>
  <c r="I124" i="29"/>
  <c r="J124" i="29"/>
  <c r="K124" i="29"/>
  <c r="L124" i="29"/>
  <c r="M124" i="29"/>
  <c r="N124" i="29"/>
  <c r="O124" i="29"/>
  <c r="C125" i="29"/>
  <c r="D125" i="29"/>
  <c r="E125" i="29"/>
  <c r="F125" i="29"/>
  <c r="G125" i="29"/>
  <c r="H125" i="29"/>
  <c r="I125" i="29"/>
  <c r="J125" i="29"/>
  <c r="K125" i="29"/>
  <c r="L125" i="29"/>
  <c r="M125" i="29"/>
  <c r="N125" i="29"/>
  <c r="O125" i="29"/>
  <c r="C126" i="29"/>
  <c r="D126" i="29"/>
  <c r="E126" i="29"/>
  <c r="F126" i="29"/>
  <c r="G126" i="29"/>
  <c r="H126" i="29"/>
  <c r="I126" i="29"/>
  <c r="J126" i="29"/>
  <c r="K126" i="29"/>
  <c r="L126" i="29"/>
  <c r="M126" i="29"/>
  <c r="N126" i="29"/>
  <c r="O126" i="29"/>
  <c r="D127" i="29"/>
  <c r="E127" i="29"/>
  <c r="G127" i="29"/>
  <c r="H127" i="29"/>
  <c r="I127" i="29"/>
  <c r="K127" i="29"/>
  <c r="L127" i="29"/>
  <c r="M127" i="29"/>
  <c r="N127" i="29"/>
  <c r="O127" i="29"/>
  <c r="C128" i="29"/>
  <c r="D128" i="29"/>
  <c r="E128" i="29"/>
  <c r="F128" i="29"/>
  <c r="G128" i="29"/>
  <c r="H128" i="29"/>
  <c r="I128" i="29"/>
  <c r="J128" i="29"/>
  <c r="K128" i="29"/>
  <c r="L128" i="29"/>
  <c r="M128" i="29"/>
  <c r="N128" i="29"/>
  <c r="O128" i="29"/>
  <c r="C129" i="29"/>
  <c r="D129" i="29"/>
  <c r="E129" i="29"/>
  <c r="F129" i="29"/>
  <c r="G129" i="29"/>
  <c r="H129" i="29"/>
  <c r="I129" i="29"/>
  <c r="J129" i="29"/>
  <c r="K129" i="29"/>
  <c r="L129" i="29"/>
  <c r="M129" i="29"/>
  <c r="N129" i="29"/>
  <c r="O129" i="29"/>
  <c r="C130" i="29"/>
  <c r="D130" i="29"/>
  <c r="E130" i="29"/>
  <c r="F130" i="29"/>
  <c r="G130" i="29"/>
  <c r="H130" i="29"/>
  <c r="I130" i="29"/>
  <c r="J130" i="29"/>
  <c r="K130" i="29"/>
  <c r="L130" i="29"/>
  <c r="M130" i="29"/>
  <c r="N130" i="29"/>
  <c r="O130" i="29"/>
  <c r="C131" i="29"/>
  <c r="D131" i="29"/>
  <c r="E131" i="29"/>
  <c r="F131" i="29"/>
  <c r="G131" i="29"/>
  <c r="H131" i="29"/>
  <c r="I131" i="29"/>
  <c r="J131" i="29"/>
  <c r="K131" i="29"/>
  <c r="L131" i="29"/>
  <c r="M131" i="29"/>
  <c r="N131" i="29"/>
  <c r="O131" i="29"/>
  <c r="C132" i="29"/>
  <c r="D132" i="29"/>
  <c r="E132" i="29"/>
  <c r="F132" i="29"/>
  <c r="G132" i="29"/>
  <c r="H132" i="29"/>
  <c r="I132" i="29"/>
  <c r="J132" i="29"/>
  <c r="K132" i="29"/>
  <c r="L132" i="29"/>
  <c r="M132" i="29"/>
  <c r="N132" i="29"/>
  <c r="O132" i="29"/>
  <c r="C133" i="29"/>
  <c r="D133" i="29"/>
  <c r="E133" i="29"/>
  <c r="F133" i="29"/>
  <c r="G133" i="29"/>
  <c r="H133" i="29"/>
  <c r="I133" i="29"/>
  <c r="J133" i="29"/>
  <c r="K133" i="29"/>
  <c r="L133" i="29"/>
  <c r="M133" i="29"/>
  <c r="N133" i="29"/>
  <c r="O133" i="29"/>
  <c r="C134" i="29"/>
  <c r="D134" i="29"/>
  <c r="E134" i="29"/>
  <c r="F134" i="29"/>
  <c r="G134" i="29"/>
  <c r="H134" i="29"/>
  <c r="I134" i="29"/>
  <c r="J134" i="29"/>
  <c r="K134" i="29"/>
  <c r="L134" i="29"/>
  <c r="M134" i="29"/>
  <c r="N134" i="29"/>
  <c r="O134" i="29"/>
  <c r="C136" i="29"/>
  <c r="F300" i="29"/>
  <c r="Q334" i="29"/>
  <c r="G146" i="29"/>
  <c r="J146" i="29"/>
  <c r="C146" i="29"/>
  <c r="C141" i="29"/>
  <c r="D141" i="29"/>
  <c r="E141" i="29"/>
  <c r="F141" i="29"/>
  <c r="H141" i="29"/>
  <c r="I141" i="29"/>
  <c r="J141" i="29"/>
  <c r="K141" i="29"/>
  <c r="L141" i="29"/>
  <c r="M141" i="29"/>
  <c r="N141" i="29"/>
  <c r="O141" i="29"/>
  <c r="C142" i="29"/>
  <c r="D142" i="29"/>
  <c r="E142" i="29"/>
  <c r="F142" i="29"/>
  <c r="G142" i="29"/>
  <c r="H142" i="29"/>
  <c r="I142" i="29"/>
  <c r="J142" i="29"/>
  <c r="K142" i="29"/>
  <c r="L142" i="29"/>
  <c r="M142" i="29"/>
  <c r="N142" i="29"/>
  <c r="O142" i="29"/>
  <c r="C143" i="29"/>
  <c r="D143" i="29"/>
  <c r="E143" i="29"/>
  <c r="F143" i="29"/>
  <c r="G143" i="29"/>
  <c r="H143" i="29"/>
  <c r="I143" i="29"/>
  <c r="J143" i="29"/>
  <c r="K143" i="29"/>
  <c r="L143" i="29"/>
  <c r="M143" i="29"/>
  <c r="N143" i="29"/>
  <c r="O143" i="29"/>
  <c r="C144" i="29"/>
  <c r="D144" i="29"/>
  <c r="E144" i="29"/>
  <c r="F144" i="29"/>
  <c r="G144" i="29"/>
  <c r="H144" i="29"/>
  <c r="I144" i="29"/>
  <c r="J144" i="29"/>
  <c r="K144" i="29"/>
  <c r="L144" i="29"/>
  <c r="M144" i="29"/>
  <c r="N144" i="29"/>
  <c r="O144" i="29"/>
  <c r="C145" i="29"/>
  <c r="D145" i="29"/>
  <c r="E145" i="29"/>
  <c r="F145" i="29"/>
  <c r="G145" i="29"/>
  <c r="H145" i="29"/>
  <c r="I145" i="29"/>
  <c r="J145" i="29"/>
  <c r="K145" i="29"/>
  <c r="L145" i="29"/>
  <c r="M145" i="29"/>
  <c r="N145" i="29"/>
  <c r="O145" i="29"/>
  <c r="D146" i="29"/>
  <c r="E146" i="29"/>
  <c r="F146" i="29"/>
  <c r="H146" i="29"/>
  <c r="I146" i="29"/>
  <c r="K146" i="29"/>
  <c r="L146" i="29"/>
  <c r="M146" i="29"/>
  <c r="N146" i="29"/>
  <c r="O146" i="29"/>
  <c r="C147" i="29"/>
  <c r="D147" i="29"/>
  <c r="E147" i="29"/>
  <c r="F147" i="29"/>
  <c r="G147" i="29"/>
  <c r="H147" i="29"/>
  <c r="I147" i="29"/>
  <c r="J147" i="29"/>
  <c r="K147" i="29"/>
  <c r="L147" i="29"/>
  <c r="M147" i="29"/>
  <c r="N147" i="29"/>
  <c r="O147" i="29"/>
  <c r="C148" i="29"/>
  <c r="D148" i="29"/>
  <c r="E148" i="29"/>
  <c r="F148" i="29"/>
  <c r="G148" i="29"/>
  <c r="H148" i="29"/>
  <c r="I148" i="29"/>
  <c r="J148" i="29"/>
  <c r="K148" i="29"/>
  <c r="L148" i="29"/>
  <c r="M148" i="29"/>
  <c r="N148" i="29"/>
  <c r="O148" i="29"/>
  <c r="C149" i="29"/>
  <c r="D149" i="29"/>
  <c r="E149" i="29"/>
  <c r="F149" i="29"/>
  <c r="G149" i="29"/>
  <c r="H149" i="29"/>
  <c r="I149" i="29"/>
  <c r="J149" i="29"/>
  <c r="K149" i="29"/>
  <c r="L149" i="29"/>
  <c r="M149" i="29"/>
  <c r="N149" i="29"/>
  <c r="O149" i="29"/>
  <c r="C150" i="29"/>
  <c r="D150" i="29"/>
  <c r="E150" i="29"/>
  <c r="F150" i="29"/>
  <c r="G150" i="29"/>
  <c r="H150" i="29"/>
  <c r="I150" i="29"/>
  <c r="J150" i="29"/>
  <c r="K150" i="29"/>
  <c r="L150" i="29"/>
  <c r="M150" i="29"/>
  <c r="N150" i="29"/>
  <c r="O150" i="29"/>
  <c r="C151" i="29"/>
  <c r="D151" i="29"/>
  <c r="E151" i="29"/>
  <c r="F151" i="29"/>
  <c r="G151" i="29"/>
  <c r="H151" i="29"/>
  <c r="I151" i="29"/>
  <c r="J151" i="29"/>
  <c r="K151" i="29"/>
  <c r="L151" i="29"/>
  <c r="M151" i="29"/>
  <c r="N151" i="29"/>
  <c r="O151" i="29"/>
  <c r="C152" i="29"/>
  <c r="D152" i="29"/>
  <c r="E152" i="29"/>
  <c r="F152" i="29"/>
  <c r="G152" i="29"/>
  <c r="H152" i="29"/>
  <c r="I152" i="29"/>
  <c r="J152" i="29"/>
  <c r="K152" i="29"/>
  <c r="L152" i="29"/>
  <c r="M152" i="29"/>
  <c r="N152" i="29"/>
  <c r="O152" i="29"/>
  <c r="C153" i="29"/>
  <c r="D153" i="29"/>
  <c r="E153" i="29"/>
  <c r="F153" i="29"/>
  <c r="G153" i="29"/>
  <c r="H153" i="29"/>
  <c r="I153" i="29"/>
  <c r="J153" i="29"/>
  <c r="K153" i="29"/>
  <c r="L153" i="29"/>
  <c r="M153" i="29"/>
  <c r="N153" i="29"/>
  <c r="O153" i="29"/>
  <c r="C155" i="29"/>
  <c r="G300" i="29"/>
  <c r="Q335" i="29"/>
  <c r="H163" i="29"/>
  <c r="J163" i="29"/>
  <c r="C163" i="29"/>
  <c r="C158" i="29"/>
  <c r="D158" i="29"/>
  <c r="E158" i="29"/>
  <c r="F158" i="29"/>
  <c r="G158" i="29"/>
  <c r="H158" i="29"/>
  <c r="I158" i="29"/>
  <c r="J158" i="29"/>
  <c r="K158" i="29"/>
  <c r="L158" i="29"/>
  <c r="M158" i="29"/>
  <c r="N158" i="29"/>
  <c r="O158" i="29"/>
  <c r="C159" i="29"/>
  <c r="D159" i="29"/>
  <c r="E159" i="29"/>
  <c r="F159" i="29"/>
  <c r="G159" i="29"/>
  <c r="H159" i="29"/>
  <c r="I159" i="29"/>
  <c r="J159" i="29"/>
  <c r="K159" i="29"/>
  <c r="L159" i="29"/>
  <c r="M159" i="29"/>
  <c r="N159" i="29"/>
  <c r="O159" i="29"/>
  <c r="C160" i="29"/>
  <c r="D160" i="29"/>
  <c r="E160" i="29"/>
  <c r="F160" i="29"/>
  <c r="G160" i="29"/>
  <c r="H160" i="29"/>
  <c r="I160" i="29"/>
  <c r="J160" i="29"/>
  <c r="K160" i="29"/>
  <c r="L160" i="29"/>
  <c r="M160" i="29"/>
  <c r="N160" i="29"/>
  <c r="O160" i="29"/>
  <c r="C161" i="29"/>
  <c r="D161" i="29"/>
  <c r="E161" i="29"/>
  <c r="F161" i="29"/>
  <c r="G161" i="29"/>
  <c r="H161" i="29"/>
  <c r="I161" i="29"/>
  <c r="J161" i="29"/>
  <c r="K161" i="29"/>
  <c r="L161" i="29"/>
  <c r="M161" i="29"/>
  <c r="N161" i="29"/>
  <c r="O161" i="29"/>
  <c r="C162" i="29"/>
  <c r="D162" i="29"/>
  <c r="E162" i="29"/>
  <c r="F162" i="29"/>
  <c r="G162" i="29"/>
  <c r="H162" i="29"/>
  <c r="I162" i="29"/>
  <c r="J162" i="29"/>
  <c r="K162" i="29"/>
  <c r="L162" i="29"/>
  <c r="M162" i="29"/>
  <c r="N162" i="29"/>
  <c r="O162" i="29"/>
  <c r="D163" i="29"/>
  <c r="E163" i="29"/>
  <c r="F163" i="29"/>
  <c r="G163" i="29"/>
  <c r="I163" i="29"/>
  <c r="K163" i="29"/>
  <c r="L163" i="29"/>
  <c r="M163" i="29"/>
  <c r="N163" i="29"/>
  <c r="O163" i="29"/>
  <c r="C164" i="29"/>
  <c r="D164" i="29"/>
  <c r="E164" i="29"/>
  <c r="F164" i="29"/>
  <c r="G164" i="29"/>
  <c r="H164" i="29"/>
  <c r="I164" i="29"/>
  <c r="J164" i="29"/>
  <c r="K164" i="29"/>
  <c r="L164" i="29"/>
  <c r="M164" i="29"/>
  <c r="N164" i="29"/>
  <c r="O164" i="29"/>
  <c r="C165" i="29"/>
  <c r="D165" i="29"/>
  <c r="E165" i="29"/>
  <c r="F165" i="29"/>
  <c r="G165" i="29"/>
  <c r="H165" i="29"/>
  <c r="I165" i="29"/>
  <c r="J165" i="29"/>
  <c r="K165" i="29"/>
  <c r="L165" i="29"/>
  <c r="M165" i="29"/>
  <c r="N165" i="29"/>
  <c r="O165" i="29"/>
  <c r="C166" i="29"/>
  <c r="D166" i="29"/>
  <c r="E166" i="29"/>
  <c r="F166" i="29"/>
  <c r="G166" i="29"/>
  <c r="H166" i="29"/>
  <c r="I166" i="29"/>
  <c r="J166" i="29"/>
  <c r="K166" i="29"/>
  <c r="L166" i="29"/>
  <c r="M166" i="29"/>
  <c r="N166" i="29"/>
  <c r="O166" i="29"/>
  <c r="C167" i="29"/>
  <c r="D167" i="29"/>
  <c r="E167" i="29"/>
  <c r="F167" i="29"/>
  <c r="G167" i="29"/>
  <c r="H167" i="29"/>
  <c r="I167" i="29"/>
  <c r="J167" i="29"/>
  <c r="K167" i="29"/>
  <c r="L167" i="29"/>
  <c r="M167" i="29"/>
  <c r="N167" i="29"/>
  <c r="O167" i="29"/>
  <c r="C168" i="29"/>
  <c r="D168" i="29"/>
  <c r="E168" i="29"/>
  <c r="F168" i="29"/>
  <c r="G168" i="29"/>
  <c r="H168" i="29"/>
  <c r="I168" i="29"/>
  <c r="J168" i="29"/>
  <c r="K168" i="29"/>
  <c r="L168" i="29"/>
  <c r="M168" i="29"/>
  <c r="N168" i="29"/>
  <c r="O168" i="29"/>
  <c r="C169" i="29"/>
  <c r="D169" i="29"/>
  <c r="E169" i="29"/>
  <c r="F169" i="29"/>
  <c r="G169" i="29"/>
  <c r="H169" i="29"/>
  <c r="I169" i="29"/>
  <c r="J169" i="29"/>
  <c r="K169" i="29"/>
  <c r="L169" i="29"/>
  <c r="M169" i="29"/>
  <c r="N169" i="29"/>
  <c r="O169" i="29"/>
  <c r="C170" i="29"/>
  <c r="D170" i="29"/>
  <c r="E170" i="29"/>
  <c r="F170" i="29"/>
  <c r="G170" i="29"/>
  <c r="H170" i="29"/>
  <c r="I170" i="29"/>
  <c r="J170" i="29"/>
  <c r="K170" i="29"/>
  <c r="L170" i="29"/>
  <c r="M170" i="29"/>
  <c r="N170" i="29"/>
  <c r="O170" i="29"/>
  <c r="C172" i="29"/>
  <c r="H300" i="29"/>
  <c r="Q336" i="29"/>
  <c r="I181" i="29"/>
  <c r="J181" i="29"/>
  <c r="C181" i="29"/>
  <c r="C176" i="29"/>
  <c r="D176" i="29"/>
  <c r="E176" i="29"/>
  <c r="F176" i="29"/>
  <c r="G176" i="29"/>
  <c r="H176" i="29"/>
  <c r="I176" i="29"/>
  <c r="J176" i="29"/>
  <c r="K176" i="29"/>
  <c r="L176" i="29"/>
  <c r="M176" i="29"/>
  <c r="N176" i="29"/>
  <c r="O176" i="29"/>
  <c r="C177" i="29"/>
  <c r="D177" i="29"/>
  <c r="E177" i="29"/>
  <c r="F177" i="29"/>
  <c r="G177" i="29"/>
  <c r="H177" i="29"/>
  <c r="I177" i="29"/>
  <c r="J177" i="29"/>
  <c r="K177" i="29"/>
  <c r="L177" i="29"/>
  <c r="M177" i="29"/>
  <c r="N177" i="29"/>
  <c r="O177" i="29"/>
  <c r="C178" i="29"/>
  <c r="D178" i="29"/>
  <c r="E178" i="29"/>
  <c r="F178" i="29"/>
  <c r="G178" i="29"/>
  <c r="H178" i="29"/>
  <c r="I178" i="29"/>
  <c r="J178" i="29"/>
  <c r="K178" i="29"/>
  <c r="L178" i="29"/>
  <c r="M178" i="29"/>
  <c r="N178" i="29"/>
  <c r="O178" i="29"/>
  <c r="C179" i="29"/>
  <c r="D179" i="29"/>
  <c r="E179" i="29"/>
  <c r="F179" i="29"/>
  <c r="G179" i="29"/>
  <c r="H179" i="29"/>
  <c r="I179" i="29"/>
  <c r="J179" i="29"/>
  <c r="K179" i="29"/>
  <c r="L179" i="29"/>
  <c r="M179" i="29"/>
  <c r="N179" i="29"/>
  <c r="O179" i="29"/>
  <c r="C180" i="29"/>
  <c r="D180" i="29"/>
  <c r="E180" i="29"/>
  <c r="F180" i="29"/>
  <c r="G180" i="29"/>
  <c r="H180" i="29"/>
  <c r="I180" i="29"/>
  <c r="J180" i="29"/>
  <c r="K180" i="29"/>
  <c r="L180" i="29"/>
  <c r="M180" i="29"/>
  <c r="N180" i="29"/>
  <c r="O180" i="29"/>
  <c r="D181" i="29"/>
  <c r="E181" i="29"/>
  <c r="F181" i="29"/>
  <c r="G181" i="29"/>
  <c r="H181" i="29"/>
  <c r="K181" i="29"/>
  <c r="L181" i="29"/>
  <c r="M181" i="29"/>
  <c r="N181" i="29"/>
  <c r="O181" i="29"/>
  <c r="C182" i="29"/>
  <c r="D182" i="29"/>
  <c r="E182" i="29"/>
  <c r="F182" i="29"/>
  <c r="G182" i="29"/>
  <c r="H182" i="29"/>
  <c r="I182" i="29"/>
  <c r="J182" i="29"/>
  <c r="K182" i="29"/>
  <c r="L182" i="29"/>
  <c r="M182" i="29"/>
  <c r="N182" i="29"/>
  <c r="O182" i="29"/>
  <c r="C183" i="29"/>
  <c r="D183" i="29"/>
  <c r="E183" i="29"/>
  <c r="F183" i="29"/>
  <c r="G183" i="29"/>
  <c r="H183" i="29"/>
  <c r="I183" i="29"/>
  <c r="J183" i="29"/>
  <c r="K183" i="29"/>
  <c r="L183" i="29"/>
  <c r="M183" i="29"/>
  <c r="N183" i="29"/>
  <c r="O183" i="29"/>
  <c r="C184" i="29"/>
  <c r="D184" i="29"/>
  <c r="E184" i="29"/>
  <c r="F184" i="29"/>
  <c r="G184" i="29"/>
  <c r="H184" i="29"/>
  <c r="I184" i="29"/>
  <c r="J184" i="29"/>
  <c r="K184" i="29"/>
  <c r="L184" i="29"/>
  <c r="M184" i="29"/>
  <c r="N184" i="29"/>
  <c r="O184" i="29"/>
  <c r="C185" i="29"/>
  <c r="D185" i="29"/>
  <c r="E185" i="29"/>
  <c r="F185" i="29"/>
  <c r="G185" i="29"/>
  <c r="H185" i="29"/>
  <c r="I185" i="29"/>
  <c r="J185" i="29"/>
  <c r="K185" i="29"/>
  <c r="L185" i="29"/>
  <c r="M185" i="29"/>
  <c r="N185" i="29"/>
  <c r="O185" i="29"/>
  <c r="C186" i="29"/>
  <c r="D186" i="29"/>
  <c r="E186" i="29"/>
  <c r="F186" i="29"/>
  <c r="G186" i="29"/>
  <c r="H186" i="29"/>
  <c r="I186" i="29"/>
  <c r="J186" i="29"/>
  <c r="K186" i="29"/>
  <c r="L186" i="29"/>
  <c r="M186" i="29"/>
  <c r="N186" i="29"/>
  <c r="O186" i="29"/>
  <c r="C187" i="29"/>
  <c r="D187" i="29"/>
  <c r="E187" i="29"/>
  <c r="F187" i="29"/>
  <c r="G187" i="29"/>
  <c r="H187" i="29"/>
  <c r="I187" i="29"/>
  <c r="J187" i="29"/>
  <c r="K187" i="29"/>
  <c r="L187" i="29"/>
  <c r="M187" i="29"/>
  <c r="N187" i="29"/>
  <c r="O187" i="29"/>
  <c r="C188" i="29"/>
  <c r="D188" i="29"/>
  <c r="E188" i="29"/>
  <c r="F188" i="29"/>
  <c r="G188" i="29"/>
  <c r="H188" i="29"/>
  <c r="I188" i="29"/>
  <c r="J188" i="29"/>
  <c r="K188" i="29"/>
  <c r="L188" i="29"/>
  <c r="M188" i="29"/>
  <c r="N188" i="29"/>
  <c r="O188" i="29"/>
  <c r="C190" i="29"/>
  <c r="I300" i="29"/>
  <c r="Q337" i="29"/>
  <c r="J199" i="29"/>
  <c r="C199" i="29"/>
  <c r="C194" i="29"/>
  <c r="D194" i="29"/>
  <c r="E194" i="29"/>
  <c r="F194" i="29"/>
  <c r="G194" i="29"/>
  <c r="H194" i="29"/>
  <c r="I194" i="29"/>
  <c r="J194" i="29"/>
  <c r="K194" i="29"/>
  <c r="L194" i="29"/>
  <c r="M194" i="29"/>
  <c r="N194" i="29"/>
  <c r="O194" i="29"/>
  <c r="C195" i="29"/>
  <c r="D195" i="29"/>
  <c r="E195" i="29"/>
  <c r="F195" i="29"/>
  <c r="G195" i="29"/>
  <c r="H195" i="29"/>
  <c r="I195" i="29"/>
  <c r="J195" i="29"/>
  <c r="K195" i="29"/>
  <c r="L195" i="29"/>
  <c r="M195" i="29"/>
  <c r="N195" i="29"/>
  <c r="O195" i="29"/>
  <c r="C196" i="29"/>
  <c r="D196" i="29"/>
  <c r="E196" i="29"/>
  <c r="F196" i="29"/>
  <c r="G196" i="29"/>
  <c r="H196" i="29"/>
  <c r="I196" i="29"/>
  <c r="J196" i="29"/>
  <c r="K196" i="29"/>
  <c r="L196" i="29"/>
  <c r="M196" i="29"/>
  <c r="N196" i="29"/>
  <c r="O196" i="29"/>
  <c r="C197" i="29"/>
  <c r="D197" i="29"/>
  <c r="E197" i="29"/>
  <c r="F197" i="29"/>
  <c r="G197" i="29"/>
  <c r="H197" i="29"/>
  <c r="I197" i="29"/>
  <c r="J197" i="29"/>
  <c r="K197" i="29"/>
  <c r="L197" i="29"/>
  <c r="M197" i="29"/>
  <c r="N197" i="29"/>
  <c r="O197" i="29"/>
  <c r="C198" i="29"/>
  <c r="D198" i="29"/>
  <c r="E198" i="29"/>
  <c r="F198" i="29"/>
  <c r="G198" i="29"/>
  <c r="H198" i="29"/>
  <c r="I198" i="29"/>
  <c r="J198" i="29"/>
  <c r="K198" i="29"/>
  <c r="L198" i="29"/>
  <c r="M198" i="29"/>
  <c r="N198" i="29"/>
  <c r="O198" i="29"/>
  <c r="D199" i="29"/>
  <c r="E199" i="29"/>
  <c r="F199" i="29"/>
  <c r="G199" i="29"/>
  <c r="H199" i="29"/>
  <c r="I199" i="29"/>
  <c r="K199" i="29"/>
  <c r="L199" i="29"/>
  <c r="M199" i="29"/>
  <c r="N199" i="29"/>
  <c r="O199" i="29"/>
  <c r="C200" i="29"/>
  <c r="D200" i="29"/>
  <c r="E200" i="29"/>
  <c r="F200" i="29"/>
  <c r="G200" i="29"/>
  <c r="H200" i="29"/>
  <c r="I200" i="29"/>
  <c r="J200" i="29"/>
  <c r="K200" i="29"/>
  <c r="L200" i="29"/>
  <c r="M200" i="29"/>
  <c r="N200" i="29"/>
  <c r="O200" i="29"/>
  <c r="C201" i="29"/>
  <c r="D201" i="29"/>
  <c r="E201" i="29"/>
  <c r="F201" i="29"/>
  <c r="G201" i="29"/>
  <c r="H201" i="29"/>
  <c r="I201" i="29"/>
  <c r="J201" i="29"/>
  <c r="K201" i="29"/>
  <c r="L201" i="29"/>
  <c r="M201" i="29"/>
  <c r="N201" i="29"/>
  <c r="O201" i="29"/>
  <c r="C202" i="29"/>
  <c r="D202" i="29"/>
  <c r="E202" i="29"/>
  <c r="F202" i="29"/>
  <c r="G202" i="29"/>
  <c r="H202" i="29"/>
  <c r="I202" i="29"/>
  <c r="J202" i="29"/>
  <c r="K202" i="29"/>
  <c r="L202" i="29"/>
  <c r="M202" i="29"/>
  <c r="N202" i="29"/>
  <c r="O202" i="29"/>
  <c r="C203" i="29"/>
  <c r="D203" i="29"/>
  <c r="E203" i="29"/>
  <c r="F203" i="29"/>
  <c r="G203" i="29"/>
  <c r="H203" i="29"/>
  <c r="I203" i="29"/>
  <c r="J203" i="29"/>
  <c r="K203" i="29"/>
  <c r="L203" i="29"/>
  <c r="M203" i="29"/>
  <c r="N203" i="29"/>
  <c r="O203" i="29"/>
  <c r="C204" i="29"/>
  <c r="D204" i="29"/>
  <c r="E204" i="29"/>
  <c r="F204" i="29"/>
  <c r="G204" i="29"/>
  <c r="H204" i="29"/>
  <c r="I204" i="29"/>
  <c r="J204" i="29"/>
  <c r="K204" i="29"/>
  <c r="L204" i="29"/>
  <c r="M204" i="29"/>
  <c r="N204" i="29"/>
  <c r="O204" i="29"/>
  <c r="C205" i="29"/>
  <c r="D205" i="29"/>
  <c r="E205" i="29"/>
  <c r="F205" i="29"/>
  <c r="G205" i="29"/>
  <c r="H205" i="29"/>
  <c r="I205" i="29"/>
  <c r="J205" i="29"/>
  <c r="K205" i="29"/>
  <c r="L205" i="29"/>
  <c r="M205" i="29"/>
  <c r="N205" i="29"/>
  <c r="O205" i="29"/>
  <c r="C206" i="29"/>
  <c r="D206" i="29"/>
  <c r="E206" i="29"/>
  <c r="F206" i="29"/>
  <c r="G206" i="29"/>
  <c r="H206" i="29"/>
  <c r="I206" i="29"/>
  <c r="J206" i="29"/>
  <c r="K206" i="29"/>
  <c r="L206" i="29"/>
  <c r="M206" i="29"/>
  <c r="N206" i="29"/>
  <c r="O206" i="29"/>
  <c r="C208" i="29"/>
  <c r="J300" i="29"/>
  <c r="Q338" i="29"/>
  <c r="O287" i="29"/>
  <c r="J287" i="29"/>
  <c r="C287" i="29"/>
  <c r="C282" i="29"/>
  <c r="D282" i="29"/>
  <c r="E282" i="29"/>
  <c r="F282" i="29"/>
  <c r="G282" i="29"/>
  <c r="H282" i="29"/>
  <c r="I282" i="29"/>
  <c r="J282" i="29"/>
  <c r="K282" i="29"/>
  <c r="L282" i="29"/>
  <c r="M282" i="29"/>
  <c r="N282" i="29"/>
  <c r="O282" i="29"/>
  <c r="C283" i="29"/>
  <c r="D283" i="29"/>
  <c r="E283" i="29"/>
  <c r="F283" i="29"/>
  <c r="G283" i="29"/>
  <c r="H283" i="29"/>
  <c r="I283" i="29"/>
  <c r="J283" i="29"/>
  <c r="K283" i="29"/>
  <c r="L283" i="29"/>
  <c r="M283" i="29"/>
  <c r="N283" i="29"/>
  <c r="O283" i="29"/>
  <c r="C284" i="29"/>
  <c r="D284" i="29"/>
  <c r="E284" i="29"/>
  <c r="F284" i="29"/>
  <c r="G284" i="29"/>
  <c r="H284" i="29"/>
  <c r="I284" i="29"/>
  <c r="J284" i="29"/>
  <c r="K284" i="29"/>
  <c r="L284" i="29"/>
  <c r="M284" i="29"/>
  <c r="N284" i="29"/>
  <c r="O284" i="29"/>
  <c r="C285" i="29"/>
  <c r="D285" i="29"/>
  <c r="E285" i="29"/>
  <c r="F285" i="29"/>
  <c r="G285" i="29"/>
  <c r="H285" i="29"/>
  <c r="I285" i="29"/>
  <c r="J285" i="29"/>
  <c r="K285" i="29"/>
  <c r="L285" i="29"/>
  <c r="M285" i="29"/>
  <c r="N285" i="29"/>
  <c r="O285" i="29"/>
  <c r="C286" i="29"/>
  <c r="D286" i="29"/>
  <c r="E286" i="29"/>
  <c r="F286" i="29"/>
  <c r="G286" i="29"/>
  <c r="H286" i="29"/>
  <c r="I286" i="29"/>
  <c r="J286" i="29"/>
  <c r="K286" i="29"/>
  <c r="L286" i="29"/>
  <c r="M286" i="29"/>
  <c r="N286" i="29"/>
  <c r="O286" i="29"/>
  <c r="D287" i="29"/>
  <c r="E287" i="29"/>
  <c r="F287" i="29"/>
  <c r="G287" i="29"/>
  <c r="H287" i="29"/>
  <c r="I287" i="29"/>
  <c r="K287" i="29"/>
  <c r="L287" i="29"/>
  <c r="M287" i="29"/>
  <c r="N287" i="29"/>
  <c r="C288" i="29"/>
  <c r="D288" i="29"/>
  <c r="E288" i="29"/>
  <c r="F288" i="29"/>
  <c r="G288" i="29"/>
  <c r="H288" i="29"/>
  <c r="I288" i="29"/>
  <c r="J288" i="29"/>
  <c r="K288" i="29"/>
  <c r="L288" i="29"/>
  <c r="M288" i="29"/>
  <c r="N288" i="29"/>
  <c r="O288" i="29"/>
  <c r="C289" i="29"/>
  <c r="D289" i="29"/>
  <c r="E289" i="29"/>
  <c r="F289" i="29"/>
  <c r="G289" i="29"/>
  <c r="H289" i="29"/>
  <c r="I289" i="29"/>
  <c r="J289" i="29"/>
  <c r="K289" i="29"/>
  <c r="L289" i="29"/>
  <c r="M289" i="29"/>
  <c r="N289" i="29"/>
  <c r="O289" i="29"/>
  <c r="C290" i="29"/>
  <c r="D290" i="29"/>
  <c r="E290" i="29"/>
  <c r="F290" i="29"/>
  <c r="G290" i="29"/>
  <c r="H290" i="29"/>
  <c r="I290" i="29"/>
  <c r="J290" i="29"/>
  <c r="K290" i="29"/>
  <c r="L290" i="29"/>
  <c r="M290" i="29"/>
  <c r="N290" i="29"/>
  <c r="O290" i="29"/>
  <c r="C291" i="29"/>
  <c r="D291" i="29"/>
  <c r="E291" i="29"/>
  <c r="F291" i="29"/>
  <c r="G291" i="29"/>
  <c r="H291" i="29"/>
  <c r="I291" i="29"/>
  <c r="J291" i="29"/>
  <c r="K291" i="29"/>
  <c r="L291" i="29"/>
  <c r="M291" i="29"/>
  <c r="N291" i="29"/>
  <c r="O291" i="29"/>
  <c r="C292" i="29"/>
  <c r="D292" i="29"/>
  <c r="E292" i="29"/>
  <c r="F292" i="29"/>
  <c r="G292" i="29"/>
  <c r="H292" i="29"/>
  <c r="I292" i="29"/>
  <c r="J292" i="29"/>
  <c r="K292" i="29"/>
  <c r="L292" i="29"/>
  <c r="M292" i="29"/>
  <c r="N292" i="29"/>
  <c r="O292" i="29"/>
  <c r="C293" i="29"/>
  <c r="D293" i="29"/>
  <c r="E293" i="29"/>
  <c r="F293" i="29"/>
  <c r="G293" i="29"/>
  <c r="H293" i="29"/>
  <c r="I293" i="29"/>
  <c r="J293" i="29"/>
  <c r="K293" i="29"/>
  <c r="L293" i="29"/>
  <c r="M293" i="29"/>
  <c r="N293" i="29"/>
  <c r="O293" i="29"/>
  <c r="C294" i="29"/>
  <c r="D294" i="29"/>
  <c r="E294" i="29"/>
  <c r="F294" i="29"/>
  <c r="G294" i="29"/>
  <c r="H294" i="29"/>
  <c r="I294" i="29"/>
  <c r="J294" i="29"/>
  <c r="K294" i="29"/>
  <c r="L294" i="29"/>
  <c r="M294" i="29"/>
  <c r="N294" i="29"/>
  <c r="O294" i="29"/>
  <c r="C296" i="29"/>
  <c r="O300" i="29"/>
  <c r="Q339" i="29"/>
  <c r="K217" i="29"/>
  <c r="J217" i="29"/>
  <c r="C217" i="29"/>
  <c r="C212" i="29"/>
  <c r="D212" i="29"/>
  <c r="E212" i="29"/>
  <c r="F212" i="29"/>
  <c r="G212" i="29"/>
  <c r="H212" i="29"/>
  <c r="I212" i="29"/>
  <c r="J212" i="29"/>
  <c r="K212" i="29"/>
  <c r="L212" i="29"/>
  <c r="M212" i="29"/>
  <c r="N212" i="29"/>
  <c r="O212" i="29"/>
  <c r="C213" i="29"/>
  <c r="D213" i="29"/>
  <c r="E213" i="29"/>
  <c r="F213" i="29"/>
  <c r="G213" i="29"/>
  <c r="H213" i="29"/>
  <c r="I213" i="29"/>
  <c r="J213" i="29"/>
  <c r="K213" i="29"/>
  <c r="L213" i="29"/>
  <c r="M213" i="29"/>
  <c r="N213" i="29"/>
  <c r="O213" i="29"/>
  <c r="C214" i="29"/>
  <c r="D214" i="29"/>
  <c r="E214" i="29"/>
  <c r="F214" i="29"/>
  <c r="G214" i="29"/>
  <c r="H214" i="29"/>
  <c r="I214" i="29"/>
  <c r="J214" i="29"/>
  <c r="K214" i="29"/>
  <c r="L214" i="29"/>
  <c r="M214" i="29"/>
  <c r="N214" i="29"/>
  <c r="O214" i="29"/>
  <c r="C215" i="29"/>
  <c r="D215" i="29"/>
  <c r="E215" i="29"/>
  <c r="F215" i="29"/>
  <c r="G215" i="29"/>
  <c r="H215" i="29"/>
  <c r="I215" i="29"/>
  <c r="J215" i="29"/>
  <c r="K215" i="29"/>
  <c r="L215" i="29"/>
  <c r="M215" i="29"/>
  <c r="N215" i="29"/>
  <c r="O215" i="29"/>
  <c r="C216" i="29"/>
  <c r="D216" i="29"/>
  <c r="E216" i="29"/>
  <c r="F216" i="29"/>
  <c r="G216" i="29"/>
  <c r="H216" i="29"/>
  <c r="I216" i="29"/>
  <c r="J216" i="29"/>
  <c r="K216" i="29"/>
  <c r="L216" i="29"/>
  <c r="M216" i="29"/>
  <c r="N216" i="29"/>
  <c r="O216" i="29"/>
  <c r="D217" i="29"/>
  <c r="E217" i="29"/>
  <c r="F217" i="29"/>
  <c r="G217" i="29"/>
  <c r="H217" i="29"/>
  <c r="I217" i="29"/>
  <c r="L217" i="29"/>
  <c r="M217" i="29"/>
  <c r="N217" i="29"/>
  <c r="O217" i="29"/>
  <c r="C218" i="29"/>
  <c r="D218" i="29"/>
  <c r="E218" i="29"/>
  <c r="F218" i="29"/>
  <c r="G218" i="29"/>
  <c r="H218" i="29"/>
  <c r="I218" i="29"/>
  <c r="J218" i="29"/>
  <c r="K218" i="29"/>
  <c r="L218" i="29"/>
  <c r="M218" i="29"/>
  <c r="N218" i="29"/>
  <c r="O218" i="29"/>
  <c r="C219" i="29"/>
  <c r="D219" i="29"/>
  <c r="E219" i="29"/>
  <c r="F219" i="29"/>
  <c r="G219" i="29"/>
  <c r="H219" i="29"/>
  <c r="I219" i="29"/>
  <c r="J219" i="29"/>
  <c r="K219" i="29"/>
  <c r="L219" i="29"/>
  <c r="M219" i="29"/>
  <c r="N219" i="29"/>
  <c r="O219" i="29"/>
  <c r="C220" i="29"/>
  <c r="D220" i="29"/>
  <c r="E220" i="29"/>
  <c r="F220" i="29"/>
  <c r="G220" i="29"/>
  <c r="H220" i="29"/>
  <c r="I220" i="29"/>
  <c r="J220" i="29"/>
  <c r="K220" i="29"/>
  <c r="L220" i="29"/>
  <c r="M220" i="29"/>
  <c r="N220" i="29"/>
  <c r="O220" i="29"/>
  <c r="C221" i="29"/>
  <c r="D221" i="29"/>
  <c r="E221" i="29"/>
  <c r="F221" i="29"/>
  <c r="G221" i="29"/>
  <c r="H221" i="29"/>
  <c r="I221" i="29"/>
  <c r="J221" i="29"/>
  <c r="K221" i="29"/>
  <c r="L221" i="29"/>
  <c r="M221" i="29"/>
  <c r="N221" i="29"/>
  <c r="O221" i="29"/>
  <c r="C222" i="29"/>
  <c r="D222" i="29"/>
  <c r="E222" i="29"/>
  <c r="F222" i="29"/>
  <c r="G222" i="29"/>
  <c r="H222" i="29"/>
  <c r="I222" i="29"/>
  <c r="J222" i="29"/>
  <c r="K222" i="29"/>
  <c r="L222" i="29"/>
  <c r="M222" i="29"/>
  <c r="N222" i="29"/>
  <c r="O222" i="29"/>
  <c r="C223" i="29"/>
  <c r="D223" i="29"/>
  <c r="E223" i="29"/>
  <c r="F223" i="29"/>
  <c r="G223" i="29"/>
  <c r="H223" i="29"/>
  <c r="I223" i="29"/>
  <c r="J223" i="29"/>
  <c r="K223" i="29"/>
  <c r="L223" i="29"/>
  <c r="M223" i="29"/>
  <c r="N223" i="29"/>
  <c r="O223" i="29"/>
  <c r="C224" i="29"/>
  <c r="D224" i="29"/>
  <c r="E224" i="29"/>
  <c r="F224" i="29"/>
  <c r="G224" i="29"/>
  <c r="H224" i="29"/>
  <c r="I224" i="29"/>
  <c r="J224" i="29"/>
  <c r="K224" i="29"/>
  <c r="L224" i="29"/>
  <c r="M224" i="29"/>
  <c r="N224" i="29"/>
  <c r="O224" i="29"/>
  <c r="C226" i="29"/>
  <c r="K300" i="29"/>
  <c r="Q340" i="29"/>
  <c r="L235" i="29"/>
  <c r="J235" i="29"/>
  <c r="C235" i="29"/>
  <c r="C230" i="29"/>
  <c r="D230" i="29"/>
  <c r="E230" i="29"/>
  <c r="F230" i="29"/>
  <c r="G230" i="29"/>
  <c r="H230" i="29"/>
  <c r="I230" i="29"/>
  <c r="J230" i="29"/>
  <c r="K230" i="29"/>
  <c r="L230" i="29"/>
  <c r="M230" i="29"/>
  <c r="N230" i="29"/>
  <c r="O230" i="29"/>
  <c r="C231" i="29"/>
  <c r="D231" i="29"/>
  <c r="E231" i="29"/>
  <c r="F231" i="29"/>
  <c r="G231" i="29"/>
  <c r="H231" i="29"/>
  <c r="I231" i="29"/>
  <c r="J231" i="29"/>
  <c r="K231" i="29"/>
  <c r="L231" i="29"/>
  <c r="M231" i="29"/>
  <c r="N231" i="29"/>
  <c r="O231" i="29"/>
  <c r="C232" i="29"/>
  <c r="D232" i="29"/>
  <c r="E232" i="29"/>
  <c r="F232" i="29"/>
  <c r="G232" i="29"/>
  <c r="H232" i="29"/>
  <c r="I232" i="29"/>
  <c r="J232" i="29"/>
  <c r="K232" i="29"/>
  <c r="L232" i="29"/>
  <c r="M232" i="29"/>
  <c r="N232" i="29"/>
  <c r="O232" i="29"/>
  <c r="C233" i="29"/>
  <c r="D233" i="29"/>
  <c r="E233" i="29"/>
  <c r="F233" i="29"/>
  <c r="G233" i="29"/>
  <c r="H233" i="29"/>
  <c r="I233" i="29"/>
  <c r="J233" i="29"/>
  <c r="K233" i="29"/>
  <c r="L233" i="29"/>
  <c r="M233" i="29"/>
  <c r="N233" i="29"/>
  <c r="O233" i="29"/>
  <c r="C234" i="29"/>
  <c r="D234" i="29"/>
  <c r="E234" i="29"/>
  <c r="F234" i="29"/>
  <c r="G234" i="29"/>
  <c r="H234" i="29"/>
  <c r="I234" i="29"/>
  <c r="J234" i="29"/>
  <c r="K234" i="29"/>
  <c r="L234" i="29"/>
  <c r="M234" i="29"/>
  <c r="N234" i="29"/>
  <c r="O234" i="29"/>
  <c r="D235" i="29"/>
  <c r="E235" i="29"/>
  <c r="F235" i="29"/>
  <c r="G235" i="29"/>
  <c r="H235" i="29"/>
  <c r="I235" i="29"/>
  <c r="K235" i="29"/>
  <c r="M235" i="29"/>
  <c r="N235" i="29"/>
  <c r="O235" i="29"/>
  <c r="C236" i="29"/>
  <c r="D236" i="29"/>
  <c r="E236" i="29"/>
  <c r="F236" i="29"/>
  <c r="G236" i="29"/>
  <c r="H236" i="29"/>
  <c r="I236" i="29"/>
  <c r="J236" i="29"/>
  <c r="K236" i="29"/>
  <c r="L236" i="29"/>
  <c r="M236" i="29"/>
  <c r="N236" i="29"/>
  <c r="O236" i="29"/>
  <c r="C237" i="29"/>
  <c r="D237" i="29"/>
  <c r="E237" i="29"/>
  <c r="F237" i="29"/>
  <c r="G237" i="29"/>
  <c r="H237" i="29"/>
  <c r="I237" i="29"/>
  <c r="J237" i="29"/>
  <c r="K237" i="29"/>
  <c r="L237" i="29"/>
  <c r="M237" i="29"/>
  <c r="N237" i="29"/>
  <c r="O237" i="29"/>
  <c r="C238" i="29"/>
  <c r="D238" i="29"/>
  <c r="E238" i="29"/>
  <c r="F238" i="29"/>
  <c r="G238" i="29"/>
  <c r="H238" i="29"/>
  <c r="I238" i="29"/>
  <c r="J238" i="29"/>
  <c r="K238" i="29"/>
  <c r="L238" i="29"/>
  <c r="M238" i="29"/>
  <c r="N238" i="29"/>
  <c r="O238" i="29"/>
  <c r="C239" i="29"/>
  <c r="D239" i="29"/>
  <c r="E239" i="29"/>
  <c r="F239" i="29"/>
  <c r="G239" i="29"/>
  <c r="H239" i="29"/>
  <c r="I239" i="29"/>
  <c r="J239" i="29"/>
  <c r="K239" i="29"/>
  <c r="L239" i="29"/>
  <c r="M239" i="29"/>
  <c r="N239" i="29"/>
  <c r="O239" i="29"/>
  <c r="C240" i="29"/>
  <c r="D240" i="29"/>
  <c r="E240" i="29"/>
  <c r="F240" i="29"/>
  <c r="G240" i="29"/>
  <c r="H240" i="29"/>
  <c r="I240" i="29"/>
  <c r="J240" i="29"/>
  <c r="K240" i="29"/>
  <c r="L240" i="29"/>
  <c r="M240" i="29"/>
  <c r="N240" i="29"/>
  <c r="O240" i="29"/>
  <c r="C241" i="29"/>
  <c r="D241" i="29"/>
  <c r="E241" i="29"/>
  <c r="F241" i="29"/>
  <c r="G241" i="29"/>
  <c r="H241" i="29"/>
  <c r="I241" i="29"/>
  <c r="J241" i="29"/>
  <c r="K241" i="29"/>
  <c r="L241" i="29"/>
  <c r="M241" i="29"/>
  <c r="N241" i="29"/>
  <c r="O241" i="29"/>
  <c r="C242" i="29"/>
  <c r="D242" i="29"/>
  <c r="E242" i="29"/>
  <c r="F242" i="29"/>
  <c r="G242" i="29"/>
  <c r="H242" i="29"/>
  <c r="I242" i="29"/>
  <c r="J242" i="29"/>
  <c r="K242" i="29"/>
  <c r="L242" i="29"/>
  <c r="M242" i="29"/>
  <c r="N242" i="29"/>
  <c r="O242" i="29"/>
  <c r="C244" i="29"/>
  <c r="L300" i="29"/>
  <c r="Q341" i="29"/>
  <c r="M252" i="29"/>
  <c r="J252" i="29"/>
  <c r="C252" i="29"/>
  <c r="C247" i="29"/>
  <c r="D247" i="29"/>
  <c r="E247" i="29"/>
  <c r="F247" i="29"/>
  <c r="G247" i="29"/>
  <c r="H247" i="29"/>
  <c r="I247" i="29"/>
  <c r="J247" i="29"/>
  <c r="K247" i="29"/>
  <c r="L247" i="29"/>
  <c r="M247" i="29"/>
  <c r="N247" i="29"/>
  <c r="O247" i="29"/>
  <c r="C248" i="29"/>
  <c r="D248" i="29"/>
  <c r="E248" i="29"/>
  <c r="F248" i="29"/>
  <c r="G248" i="29"/>
  <c r="H248" i="29"/>
  <c r="I248" i="29"/>
  <c r="J248" i="29"/>
  <c r="K248" i="29"/>
  <c r="L248" i="29"/>
  <c r="M248" i="29"/>
  <c r="N248" i="29"/>
  <c r="O248" i="29"/>
  <c r="C249" i="29"/>
  <c r="D249" i="29"/>
  <c r="E249" i="29"/>
  <c r="F249" i="29"/>
  <c r="G249" i="29"/>
  <c r="H249" i="29"/>
  <c r="I249" i="29"/>
  <c r="J249" i="29"/>
  <c r="K249" i="29"/>
  <c r="L249" i="29"/>
  <c r="M249" i="29"/>
  <c r="N249" i="29"/>
  <c r="O249" i="29"/>
  <c r="C250" i="29"/>
  <c r="D250" i="29"/>
  <c r="E250" i="29"/>
  <c r="F250" i="29"/>
  <c r="G250" i="29"/>
  <c r="H250" i="29"/>
  <c r="I250" i="29"/>
  <c r="J250" i="29"/>
  <c r="K250" i="29"/>
  <c r="L250" i="29"/>
  <c r="M250" i="29"/>
  <c r="N250" i="29"/>
  <c r="O250" i="29"/>
  <c r="C251" i="29"/>
  <c r="D251" i="29"/>
  <c r="E251" i="29"/>
  <c r="F251" i="29"/>
  <c r="G251" i="29"/>
  <c r="H251" i="29"/>
  <c r="I251" i="29"/>
  <c r="J251" i="29"/>
  <c r="K251" i="29"/>
  <c r="L251" i="29"/>
  <c r="M251" i="29"/>
  <c r="N251" i="29"/>
  <c r="O251" i="29"/>
  <c r="D252" i="29"/>
  <c r="E252" i="29"/>
  <c r="F252" i="29"/>
  <c r="G252" i="29"/>
  <c r="H252" i="29"/>
  <c r="I252" i="29"/>
  <c r="K252" i="29"/>
  <c r="L252" i="29"/>
  <c r="N252" i="29"/>
  <c r="O252" i="29"/>
  <c r="C253" i="29"/>
  <c r="D253" i="29"/>
  <c r="E253" i="29"/>
  <c r="F253" i="29"/>
  <c r="G253" i="29"/>
  <c r="H253" i="29"/>
  <c r="I253" i="29"/>
  <c r="J253" i="29"/>
  <c r="K253" i="29"/>
  <c r="L253" i="29"/>
  <c r="M253" i="29"/>
  <c r="N253" i="29"/>
  <c r="O253" i="29"/>
  <c r="C254" i="29"/>
  <c r="D254" i="29"/>
  <c r="E254" i="29"/>
  <c r="F254" i="29"/>
  <c r="G254" i="29"/>
  <c r="H254" i="29"/>
  <c r="I254" i="29"/>
  <c r="J254" i="29"/>
  <c r="K254" i="29"/>
  <c r="L254" i="29"/>
  <c r="M254" i="29"/>
  <c r="N254" i="29"/>
  <c r="O254" i="29"/>
  <c r="C255" i="29"/>
  <c r="D255" i="29"/>
  <c r="E255" i="29"/>
  <c r="F255" i="29"/>
  <c r="G255" i="29"/>
  <c r="H255" i="29"/>
  <c r="I255" i="29"/>
  <c r="J255" i="29"/>
  <c r="K255" i="29"/>
  <c r="L255" i="29"/>
  <c r="M255" i="29"/>
  <c r="N255" i="29"/>
  <c r="O255" i="29"/>
  <c r="C256" i="29"/>
  <c r="D256" i="29"/>
  <c r="E256" i="29"/>
  <c r="F256" i="29"/>
  <c r="G256" i="29"/>
  <c r="H256" i="29"/>
  <c r="I256" i="29"/>
  <c r="J256" i="29"/>
  <c r="K256" i="29"/>
  <c r="L256" i="29"/>
  <c r="M256" i="29"/>
  <c r="N256" i="29"/>
  <c r="O256" i="29"/>
  <c r="C257" i="29"/>
  <c r="D257" i="29"/>
  <c r="E257" i="29"/>
  <c r="F257" i="29"/>
  <c r="G257" i="29"/>
  <c r="H257" i="29"/>
  <c r="I257" i="29"/>
  <c r="J257" i="29"/>
  <c r="K257" i="29"/>
  <c r="L257" i="29"/>
  <c r="M257" i="29"/>
  <c r="N257" i="29"/>
  <c r="O257" i="29"/>
  <c r="C258" i="29"/>
  <c r="D258" i="29"/>
  <c r="E258" i="29"/>
  <c r="F258" i="29"/>
  <c r="G258" i="29"/>
  <c r="H258" i="29"/>
  <c r="I258" i="29"/>
  <c r="J258" i="29"/>
  <c r="K258" i="29"/>
  <c r="L258" i="29"/>
  <c r="M258" i="29"/>
  <c r="N258" i="29"/>
  <c r="O258" i="29"/>
  <c r="C259" i="29"/>
  <c r="D259" i="29"/>
  <c r="E259" i="29"/>
  <c r="F259" i="29"/>
  <c r="G259" i="29"/>
  <c r="H259" i="29"/>
  <c r="I259" i="29"/>
  <c r="J259" i="29"/>
  <c r="K259" i="29"/>
  <c r="L259" i="29"/>
  <c r="M259" i="29"/>
  <c r="N259" i="29"/>
  <c r="O259" i="29"/>
  <c r="C261" i="29"/>
  <c r="M300" i="29"/>
  <c r="Q342" i="29"/>
  <c r="N270" i="29"/>
  <c r="J270" i="29"/>
  <c r="C270" i="29"/>
  <c r="C265" i="29"/>
  <c r="D265" i="29"/>
  <c r="E265" i="29"/>
  <c r="F265" i="29"/>
  <c r="G265" i="29"/>
  <c r="H265" i="29"/>
  <c r="I265" i="29"/>
  <c r="J265" i="29"/>
  <c r="K265" i="29"/>
  <c r="L265" i="29"/>
  <c r="M265" i="29"/>
  <c r="N265" i="29"/>
  <c r="O265" i="29"/>
  <c r="C266" i="29"/>
  <c r="D266" i="29"/>
  <c r="E266" i="29"/>
  <c r="F266" i="29"/>
  <c r="G266" i="29"/>
  <c r="H266" i="29"/>
  <c r="I266" i="29"/>
  <c r="J266" i="29"/>
  <c r="K266" i="29"/>
  <c r="L266" i="29"/>
  <c r="M266" i="29"/>
  <c r="N266" i="29"/>
  <c r="O266" i="29"/>
  <c r="C267" i="29"/>
  <c r="D267" i="29"/>
  <c r="E267" i="29"/>
  <c r="F267" i="29"/>
  <c r="G267" i="29"/>
  <c r="H267" i="29"/>
  <c r="I267" i="29"/>
  <c r="J267" i="29"/>
  <c r="K267" i="29"/>
  <c r="L267" i="29"/>
  <c r="M267" i="29"/>
  <c r="N267" i="29"/>
  <c r="O267" i="29"/>
  <c r="C268" i="29"/>
  <c r="D268" i="29"/>
  <c r="E268" i="29"/>
  <c r="F268" i="29"/>
  <c r="G268" i="29"/>
  <c r="H268" i="29"/>
  <c r="I268" i="29"/>
  <c r="J268" i="29"/>
  <c r="K268" i="29"/>
  <c r="L268" i="29"/>
  <c r="M268" i="29"/>
  <c r="N268" i="29"/>
  <c r="O268" i="29"/>
  <c r="C269" i="29"/>
  <c r="D269" i="29"/>
  <c r="E269" i="29"/>
  <c r="F269" i="29"/>
  <c r="G269" i="29"/>
  <c r="H269" i="29"/>
  <c r="I269" i="29"/>
  <c r="J269" i="29"/>
  <c r="K269" i="29"/>
  <c r="L269" i="29"/>
  <c r="M269" i="29"/>
  <c r="N269" i="29"/>
  <c r="O269" i="29"/>
  <c r="D270" i="29"/>
  <c r="E270" i="29"/>
  <c r="F270" i="29"/>
  <c r="G270" i="29"/>
  <c r="H270" i="29"/>
  <c r="I270" i="29"/>
  <c r="K270" i="29"/>
  <c r="L270" i="29"/>
  <c r="M270" i="29"/>
  <c r="O270" i="29"/>
  <c r="C271" i="29"/>
  <c r="D271" i="29"/>
  <c r="E271" i="29"/>
  <c r="F271" i="29"/>
  <c r="G271" i="29"/>
  <c r="H271" i="29"/>
  <c r="I271" i="29"/>
  <c r="J271" i="29"/>
  <c r="K271" i="29"/>
  <c r="L271" i="29"/>
  <c r="M271" i="29"/>
  <c r="N271" i="29"/>
  <c r="O271" i="29"/>
  <c r="C272" i="29"/>
  <c r="D272" i="29"/>
  <c r="E272" i="29"/>
  <c r="F272" i="29"/>
  <c r="G272" i="29"/>
  <c r="H272" i="29"/>
  <c r="I272" i="29"/>
  <c r="J272" i="29"/>
  <c r="K272" i="29"/>
  <c r="L272" i="29"/>
  <c r="M272" i="29"/>
  <c r="N272" i="29"/>
  <c r="O272" i="29"/>
  <c r="C273" i="29"/>
  <c r="D273" i="29"/>
  <c r="E273" i="29"/>
  <c r="F273" i="29"/>
  <c r="G273" i="29"/>
  <c r="H273" i="29"/>
  <c r="I273" i="29"/>
  <c r="J273" i="29"/>
  <c r="K273" i="29"/>
  <c r="L273" i="29"/>
  <c r="M273" i="29"/>
  <c r="N273" i="29"/>
  <c r="O273" i="29"/>
  <c r="C274" i="29"/>
  <c r="D274" i="29"/>
  <c r="E274" i="29"/>
  <c r="F274" i="29"/>
  <c r="G274" i="29"/>
  <c r="H274" i="29"/>
  <c r="I274" i="29"/>
  <c r="J274" i="29"/>
  <c r="K274" i="29"/>
  <c r="L274" i="29"/>
  <c r="M274" i="29"/>
  <c r="N274" i="29"/>
  <c r="O274" i="29"/>
  <c r="C275" i="29"/>
  <c r="D275" i="29"/>
  <c r="E275" i="29"/>
  <c r="F275" i="29"/>
  <c r="G275" i="29"/>
  <c r="H275" i="29"/>
  <c r="I275" i="29"/>
  <c r="J275" i="29"/>
  <c r="K275" i="29"/>
  <c r="L275" i="29"/>
  <c r="M275" i="29"/>
  <c r="N275" i="29"/>
  <c r="O275" i="29"/>
  <c r="C276" i="29"/>
  <c r="D276" i="29"/>
  <c r="E276" i="29"/>
  <c r="F276" i="29"/>
  <c r="G276" i="29"/>
  <c r="H276" i="29"/>
  <c r="I276" i="29"/>
  <c r="J276" i="29"/>
  <c r="K276" i="29"/>
  <c r="L276" i="29"/>
  <c r="M276" i="29"/>
  <c r="N276" i="29"/>
  <c r="O276" i="29"/>
  <c r="C277" i="29"/>
  <c r="D277" i="29"/>
  <c r="E277" i="29"/>
  <c r="F277" i="29"/>
  <c r="G277" i="29"/>
  <c r="H277" i="29"/>
  <c r="I277" i="29"/>
  <c r="J277" i="29"/>
  <c r="K277" i="29"/>
  <c r="L277" i="29"/>
  <c r="M277" i="29"/>
  <c r="N277" i="29"/>
  <c r="O277" i="29"/>
  <c r="C279" i="29"/>
  <c r="N300" i="29"/>
  <c r="Q343" i="29"/>
  <c r="C72" i="29"/>
  <c r="J72" i="29"/>
  <c r="C67" i="29"/>
  <c r="D67" i="29"/>
  <c r="E67" i="29"/>
  <c r="F67" i="29"/>
  <c r="G67" i="29"/>
  <c r="H67" i="29"/>
  <c r="I67" i="29"/>
  <c r="J67" i="29"/>
  <c r="K67" i="29"/>
  <c r="L67" i="29"/>
  <c r="M67" i="29"/>
  <c r="N67" i="29"/>
  <c r="O67" i="29"/>
  <c r="C68" i="29"/>
  <c r="D68" i="29"/>
  <c r="E68" i="29"/>
  <c r="F68" i="29"/>
  <c r="G68" i="29"/>
  <c r="H68" i="29"/>
  <c r="I68" i="29"/>
  <c r="J68" i="29"/>
  <c r="K68" i="29"/>
  <c r="L68" i="29"/>
  <c r="M68" i="29"/>
  <c r="N68" i="29"/>
  <c r="O68" i="29"/>
  <c r="C69" i="29"/>
  <c r="D69" i="29"/>
  <c r="E69" i="29"/>
  <c r="F69" i="29"/>
  <c r="G69" i="29"/>
  <c r="H69" i="29"/>
  <c r="I69" i="29"/>
  <c r="J69" i="29"/>
  <c r="K69" i="29"/>
  <c r="L69" i="29"/>
  <c r="M69" i="29"/>
  <c r="N69" i="29"/>
  <c r="O69" i="29"/>
  <c r="C70" i="29"/>
  <c r="D70" i="29"/>
  <c r="E70" i="29"/>
  <c r="F70" i="29"/>
  <c r="G70" i="29"/>
  <c r="H70" i="29"/>
  <c r="I70" i="29"/>
  <c r="J70" i="29"/>
  <c r="K70" i="29"/>
  <c r="L70" i="29"/>
  <c r="M70" i="29"/>
  <c r="N70" i="29"/>
  <c r="O70" i="29"/>
  <c r="C71" i="29"/>
  <c r="D71" i="29"/>
  <c r="E71" i="29"/>
  <c r="F71" i="29"/>
  <c r="G71" i="29"/>
  <c r="H71" i="29"/>
  <c r="I71" i="29"/>
  <c r="J71" i="29"/>
  <c r="K71" i="29"/>
  <c r="L71" i="29"/>
  <c r="M71" i="29"/>
  <c r="N71" i="29"/>
  <c r="O71" i="29"/>
  <c r="D72" i="29"/>
  <c r="E72" i="29"/>
  <c r="F72" i="29"/>
  <c r="G72" i="29"/>
  <c r="H72" i="29"/>
  <c r="I72" i="29"/>
  <c r="K72" i="29"/>
  <c r="L72" i="29"/>
  <c r="M72" i="29"/>
  <c r="N72" i="29"/>
  <c r="O72" i="29"/>
  <c r="C73" i="29"/>
  <c r="D73" i="29"/>
  <c r="E73" i="29"/>
  <c r="F73" i="29"/>
  <c r="G73" i="29"/>
  <c r="H73" i="29"/>
  <c r="I73" i="29"/>
  <c r="J73" i="29"/>
  <c r="K73" i="29"/>
  <c r="L73" i="29"/>
  <c r="M73" i="29"/>
  <c r="N73" i="29"/>
  <c r="O73" i="29"/>
  <c r="C74" i="29"/>
  <c r="D74" i="29"/>
  <c r="E74" i="29"/>
  <c r="F74" i="29"/>
  <c r="G74" i="29"/>
  <c r="H74" i="29"/>
  <c r="I74" i="29"/>
  <c r="J74" i="29"/>
  <c r="K74" i="29"/>
  <c r="L74" i="29"/>
  <c r="M74" i="29"/>
  <c r="N74" i="29"/>
  <c r="O74" i="29"/>
  <c r="C75" i="29"/>
  <c r="D75" i="29"/>
  <c r="E75" i="29"/>
  <c r="F75" i="29"/>
  <c r="G75" i="29"/>
  <c r="H75" i="29"/>
  <c r="I75" i="29"/>
  <c r="J75" i="29"/>
  <c r="K75" i="29"/>
  <c r="L75" i="29"/>
  <c r="M75" i="29"/>
  <c r="N75" i="29"/>
  <c r="O75" i="29"/>
  <c r="C76" i="29"/>
  <c r="D76" i="29"/>
  <c r="E76" i="29"/>
  <c r="F76" i="29"/>
  <c r="G76" i="29"/>
  <c r="H76" i="29"/>
  <c r="I76" i="29"/>
  <c r="J76" i="29"/>
  <c r="K76" i="29"/>
  <c r="L76" i="29"/>
  <c r="M76" i="29"/>
  <c r="N76" i="29"/>
  <c r="O76" i="29"/>
  <c r="C77" i="29"/>
  <c r="D77" i="29"/>
  <c r="E77" i="29"/>
  <c r="F77" i="29"/>
  <c r="G77" i="29"/>
  <c r="H77" i="29"/>
  <c r="I77" i="29"/>
  <c r="J77" i="29"/>
  <c r="K77" i="29"/>
  <c r="L77" i="29"/>
  <c r="M77" i="29"/>
  <c r="N77" i="29"/>
  <c r="O77" i="29"/>
  <c r="C78" i="29"/>
  <c r="D78" i="29"/>
  <c r="E78" i="29"/>
  <c r="F78" i="29"/>
  <c r="G78" i="29"/>
  <c r="H78" i="29"/>
  <c r="I78" i="29"/>
  <c r="J78" i="29"/>
  <c r="K78" i="29"/>
  <c r="L78" i="29"/>
  <c r="M78" i="29"/>
  <c r="N78" i="29"/>
  <c r="O78" i="29"/>
  <c r="C79" i="29"/>
  <c r="D79" i="29"/>
  <c r="E79" i="29"/>
  <c r="F79" i="29"/>
  <c r="G79" i="29"/>
  <c r="H79" i="29"/>
  <c r="I79" i="29"/>
  <c r="J79" i="29"/>
  <c r="K79" i="29"/>
  <c r="L79" i="29"/>
  <c r="M79" i="29"/>
  <c r="N79" i="29"/>
  <c r="O79" i="29"/>
  <c r="C81" i="29"/>
  <c r="C300" i="29"/>
  <c r="Q331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26" i="29"/>
  <c r="A27" i="29"/>
  <c r="A28" i="29"/>
  <c r="A29" i="29"/>
  <c r="A30" i="29"/>
  <c r="A31" i="29"/>
  <c r="A32" i="29"/>
  <c r="A33" i="29"/>
  <c r="A37" i="29"/>
  <c r="A38" i="29"/>
  <c r="A39" i="29"/>
  <c r="A40" i="29"/>
  <c r="A41" i="29"/>
  <c r="A42" i="29"/>
  <c r="A43" i="29"/>
  <c r="A44" i="29"/>
  <c r="A45" i="29"/>
  <c r="A46" i="29"/>
  <c r="A47" i="29"/>
  <c r="A48" i="29"/>
  <c r="Q48" i="29"/>
  <c r="A49" i="29"/>
  <c r="Q49" i="29"/>
  <c r="A50" i="29"/>
  <c r="Q50" i="29"/>
  <c r="A51" i="29"/>
  <c r="Q51" i="29"/>
  <c r="A52" i="29"/>
  <c r="Q52" i="29"/>
  <c r="A53" i="29"/>
  <c r="Q53" i="29"/>
  <c r="A54" i="29"/>
  <c r="Q54" i="29"/>
  <c r="A55" i="29"/>
  <c r="Q55" i="29"/>
  <c r="A56" i="29"/>
  <c r="Q56" i="29"/>
  <c r="A57" i="29"/>
  <c r="Q57" i="29"/>
  <c r="A58" i="29"/>
  <c r="Q58" i="29"/>
  <c r="D298" i="29"/>
  <c r="E298" i="29"/>
  <c r="F298" i="29"/>
  <c r="G298" i="29"/>
  <c r="H298" i="29"/>
  <c r="I298" i="29"/>
  <c r="J298" i="29"/>
  <c r="K298" i="29"/>
  <c r="L298" i="29"/>
  <c r="M298" i="29"/>
  <c r="N298" i="29"/>
  <c r="C299" i="29"/>
  <c r="D299" i="29"/>
  <c r="E299" i="29"/>
  <c r="F299" i="29"/>
  <c r="G299" i="29"/>
  <c r="H299" i="29"/>
  <c r="I299" i="29"/>
  <c r="J299" i="29"/>
  <c r="K299" i="29"/>
  <c r="L299" i="29"/>
  <c r="M299" i="29"/>
  <c r="N299" i="29"/>
  <c r="C304" i="29"/>
  <c r="D304" i="29"/>
  <c r="E304" i="29"/>
  <c r="F304" i="29"/>
  <c r="G304" i="29"/>
  <c r="H304" i="29"/>
  <c r="I304" i="29"/>
  <c r="J304" i="29"/>
  <c r="K304" i="29"/>
  <c r="L304" i="29"/>
  <c r="M304" i="29"/>
  <c r="N304" i="29"/>
  <c r="O304" i="29"/>
  <c r="P304" i="29"/>
  <c r="Q304" i="29"/>
  <c r="R304" i="29"/>
  <c r="K302" i="29"/>
  <c r="I305" i="29"/>
  <c r="N305" i="29"/>
  <c r="M302" i="29"/>
  <c r="G305" i="29"/>
  <c r="F302" i="29"/>
  <c r="F305" i="29"/>
  <c r="D305" i="29"/>
  <c r="O302" i="29"/>
  <c r="K305" i="29"/>
  <c r="P300" i="29"/>
  <c r="J305" i="29"/>
  <c r="N302" i="29"/>
  <c r="O305" i="29"/>
  <c r="L302" i="29"/>
  <c r="M305" i="29"/>
  <c r="J302" i="29"/>
  <c r="L305" i="29"/>
  <c r="G302" i="29"/>
  <c r="E302" i="29"/>
  <c r="H302" i="29"/>
  <c r="H305" i="29"/>
  <c r="E305" i="29"/>
  <c r="T300" i="29"/>
  <c r="R305" i="29"/>
  <c r="D302" i="29"/>
  <c r="C305" i="29"/>
  <c r="C302" i="29"/>
  <c r="P302" i="29"/>
  <c r="Q300" i="29"/>
  <c r="R300" i="29"/>
  <c r="S300" i="29"/>
  <c r="Q305" i="29"/>
  <c r="P305" i="29"/>
  <c r="C302" i="31"/>
  <c r="D302" i="31"/>
  <c r="E302" i="31"/>
  <c r="F302" i="31"/>
  <c r="H302" i="31"/>
  <c r="J302" i="31"/>
  <c r="K302" i="31"/>
  <c r="L302" i="31"/>
  <c r="M302" i="31"/>
  <c r="N302" i="31"/>
  <c r="O302" i="31"/>
  <c r="P300" i="31"/>
  <c r="P302" i="31"/>
  <c r="C305" i="31"/>
  <c r="D305" i="31"/>
  <c r="E305" i="31"/>
  <c r="F305" i="31"/>
  <c r="H305" i="31"/>
  <c r="I305" i="31"/>
  <c r="J305" i="31"/>
  <c r="K305" i="31"/>
  <c r="L305" i="31"/>
  <c r="M305" i="31"/>
  <c r="N305" i="31"/>
  <c r="O305" i="31"/>
  <c r="Q300" i="31"/>
  <c r="P305" i="31"/>
  <c r="R300" i="31"/>
  <c r="S300" i="31"/>
  <c r="Q305" i="31"/>
  <c r="T300" i="31"/>
  <c r="R305" i="31"/>
  <c r="C302" i="32"/>
  <c r="D302" i="32"/>
  <c r="E302" i="32"/>
  <c r="F302" i="32"/>
  <c r="H302" i="32"/>
  <c r="J302" i="32"/>
  <c r="K302" i="32"/>
  <c r="L302" i="32"/>
  <c r="M302" i="32"/>
  <c r="N302" i="32"/>
  <c r="O302" i="32"/>
  <c r="P300" i="32"/>
  <c r="P302" i="32"/>
  <c r="C305" i="32"/>
  <c r="D305" i="32"/>
  <c r="E305" i="32"/>
  <c r="F305" i="32"/>
  <c r="H305" i="32"/>
  <c r="I305" i="32"/>
  <c r="J305" i="32"/>
  <c r="K305" i="32"/>
  <c r="L305" i="32"/>
  <c r="M305" i="32"/>
  <c r="N305" i="32"/>
  <c r="O305" i="32"/>
  <c r="Q300" i="32"/>
  <c r="P305" i="32"/>
  <c r="R300" i="32"/>
  <c r="S300" i="32"/>
  <c r="Q305" i="32"/>
  <c r="T300" i="32"/>
  <c r="R305" i="32"/>
  <c r="C302" i="34"/>
  <c r="D302" i="34"/>
  <c r="E302" i="34"/>
  <c r="F302" i="34"/>
  <c r="H302" i="34"/>
  <c r="J302" i="34"/>
  <c r="K302" i="34"/>
  <c r="L302" i="34"/>
  <c r="M302" i="34"/>
  <c r="N302" i="34"/>
  <c r="O302" i="34"/>
  <c r="P300" i="34"/>
  <c r="P302" i="34"/>
  <c r="C305" i="34"/>
  <c r="D305" i="34"/>
  <c r="E305" i="34"/>
  <c r="F305" i="34"/>
  <c r="H305" i="34"/>
  <c r="I305" i="34"/>
  <c r="J305" i="34"/>
  <c r="K305" i="34"/>
  <c r="L305" i="34"/>
  <c r="M305" i="34"/>
  <c r="N305" i="34"/>
  <c r="O305" i="34"/>
  <c r="Q300" i="34"/>
  <c r="P305" i="34"/>
  <c r="R300" i="34"/>
  <c r="S300" i="34"/>
  <c r="Q305" i="34"/>
  <c r="T300" i="34"/>
  <c r="R305" i="34"/>
  <c r="C302" i="35"/>
  <c r="D302" i="35"/>
  <c r="E302" i="35"/>
  <c r="F302" i="35"/>
  <c r="H302" i="35"/>
  <c r="J302" i="35"/>
  <c r="K302" i="35"/>
  <c r="L302" i="35"/>
  <c r="M302" i="35"/>
  <c r="N302" i="35"/>
  <c r="O302" i="35"/>
  <c r="P300" i="35"/>
  <c r="P302" i="35"/>
  <c r="C305" i="35"/>
  <c r="D305" i="35"/>
  <c r="E305" i="35"/>
  <c r="F305" i="35"/>
  <c r="H305" i="35"/>
  <c r="I305" i="35"/>
  <c r="J305" i="35"/>
  <c r="K305" i="35"/>
  <c r="L305" i="35"/>
  <c r="M305" i="35"/>
  <c r="N305" i="35"/>
  <c r="O305" i="35"/>
  <c r="Q300" i="35"/>
  <c r="P305" i="35"/>
  <c r="R300" i="35"/>
  <c r="S300" i="35"/>
  <c r="Q305" i="35"/>
  <c r="T300" i="35"/>
  <c r="R305" i="35"/>
  <c r="C302" i="36"/>
  <c r="D302" i="36"/>
  <c r="E302" i="36"/>
  <c r="F302" i="36"/>
  <c r="H302" i="36"/>
  <c r="J302" i="36"/>
  <c r="K302" i="36"/>
  <c r="L302" i="36"/>
  <c r="M302" i="36"/>
  <c r="N302" i="36"/>
  <c r="O302" i="36"/>
  <c r="P300" i="36"/>
  <c r="P302" i="36"/>
  <c r="C305" i="36"/>
  <c r="D305" i="36"/>
  <c r="E305" i="36"/>
  <c r="F305" i="36"/>
  <c r="H305" i="36"/>
  <c r="I305" i="36"/>
  <c r="J305" i="36"/>
  <c r="K305" i="36"/>
  <c r="L305" i="36"/>
  <c r="M305" i="36"/>
  <c r="N305" i="36"/>
  <c r="O305" i="36"/>
  <c r="Q300" i="36"/>
  <c r="P305" i="36"/>
  <c r="R300" i="36"/>
  <c r="S300" i="36"/>
  <c r="Q305" i="36"/>
  <c r="T300" i="36"/>
  <c r="R305" i="36"/>
  <c r="C302" i="37"/>
  <c r="D302" i="37"/>
  <c r="E302" i="37"/>
  <c r="F302" i="37"/>
  <c r="H302" i="37"/>
  <c r="J302" i="37"/>
  <c r="K302" i="37"/>
  <c r="L302" i="37"/>
  <c r="M302" i="37"/>
  <c r="N302" i="37"/>
  <c r="O302" i="37"/>
  <c r="P300" i="37"/>
  <c r="P302" i="37"/>
  <c r="C305" i="37"/>
  <c r="D305" i="37"/>
  <c r="E305" i="37"/>
  <c r="F305" i="37"/>
  <c r="H305" i="37"/>
  <c r="I305" i="37"/>
  <c r="J305" i="37"/>
  <c r="K305" i="37"/>
  <c r="L305" i="37"/>
  <c r="M305" i="37"/>
  <c r="N305" i="37"/>
  <c r="O305" i="37"/>
  <c r="Q300" i="37"/>
  <c r="P305" i="37"/>
  <c r="R300" i="37"/>
  <c r="S300" i="37"/>
  <c r="Q305" i="37"/>
  <c r="T300" i="37"/>
  <c r="R305" i="37"/>
  <c r="C302" i="38"/>
  <c r="D302" i="38"/>
  <c r="E302" i="38"/>
  <c r="F302" i="38"/>
  <c r="H302" i="38"/>
  <c r="J302" i="38"/>
  <c r="K302" i="38"/>
  <c r="L302" i="38"/>
  <c r="M302" i="38"/>
  <c r="N302" i="38"/>
  <c r="O302" i="38"/>
  <c r="P302" i="38"/>
  <c r="C305" i="38"/>
  <c r="D305" i="38"/>
  <c r="E305" i="38"/>
  <c r="F305" i="38"/>
  <c r="H305" i="38"/>
  <c r="I305" i="38"/>
  <c r="J305" i="38"/>
  <c r="K305" i="38"/>
  <c r="L305" i="38"/>
  <c r="M305" i="38"/>
  <c r="N305" i="38"/>
  <c r="O305" i="38"/>
  <c r="Q300" i="38"/>
  <c r="P305" i="38"/>
  <c r="R300" i="38"/>
  <c r="S300" i="38"/>
  <c r="Q305" i="38"/>
  <c r="T300" i="38"/>
  <c r="R305" i="38"/>
  <c r="C302" i="39"/>
  <c r="D302" i="39"/>
  <c r="E302" i="39"/>
  <c r="F302" i="39"/>
  <c r="H302" i="39"/>
  <c r="J302" i="39"/>
  <c r="K302" i="39"/>
  <c r="L302" i="39"/>
  <c r="M302" i="39"/>
  <c r="N302" i="39"/>
  <c r="O302" i="39"/>
  <c r="P300" i="39"/>
  <c r="P302" i="39"/>
  <c r="C305" i="39"/>
  <c r="D305" i="39"/>
  <c r="E305" i="39"/>
  <c r="F305" i="39"/>
  <c r="H305" i="39"/>
  <c r="I305" i="39"/>
  <c r="J305" i="39"/>
  <c r="K305" i="39"/>
  <c r="L305" i="39"/>
  <c r="M305" i="39"/>
  <c r="N305" i="39"/>
  <c r="O305" i="39"/>
  <c r="Q300" i="39"/>
  <c r="P305" i="39"/>
  <c r="R300" i="39"/>
  <c r="S300" i="39"/>
  <c r="Q305" i="39"/>
  <c r="T300" i="39"/>
  <c r="R305" i="39"/>
  <c r="C302" i="40"/>
  <c r="D302" i="40"/>
  <c r="E302" i="40"/>
  <c r="F302" i="40"/>
  <c r="H302" i="40"/>
  <c r="J302" i="40"/>
  <c r="K302" i="40"/>
  <c r="L302" i="40"/>
  <c r="M302" i="40"/>
  <c r="N302" i="40"/>
  <c r="O302" i="40"/>
  <c r="P300" i="40"/>
  <c r="P302" i="40"/>
  <c r="C305" i="40"/>
  <c r="D305" i="40"/>
  <c r="E305" i="40"/>
  <c r="F305" i="40"/>
  <c r="H305" i="40"/>
  <c r="I305" i="40"/>
  <c r="J305" i="40"/>
  <c r="K305" i="40"/>
  <c r="L305" i="40"/>
  <c r="M305" i="40"/>
  <c r="N305" i="40"/>
  <c r="O305" i="40"/>
  <c r="Q300" i="40"/>
  <c r="P305" i="40"/>
  <c r="R300" i="40"/>
  <c r="S300" i="40"/>
  <c r="Q305" i="40"/>
  <c r="T300" i="40"/>
  <c r="R305" i="40"/>
  <c r="C302" i="41"/>
  <c r="D302" i="41"/>
  <c r="E302" i="41"/>
  <c r="F302" i="41"/>
  <c r="H302" i="41"/>
  <c r="J302" i="41"/>
  <c r="K302" i="41"/>
  <c r="L302" i="41"/>
  <c r="M302" i="41"/>
  <c r="N302" i="41"/>
  <c r="O302" i="41"/>
  <c r="P300" i="41"/>
  <c r="P302" i="41"/>
  <c r="C305" i="41"/>
  <c r="D305" i="41"/>
  <c r="E305" i="41"/>
  <c r="F305" i="41"/>
  <c r="H305" i="41"/>
  <c r="I305" i="41"/>
  <c r="J305" i="41"/>
  <c r="K305" i="41"/>
  <c r="L305" i="41"/>
  <c r="M305" i="41"/>
  <c r="N305" i="41"/>
  <c r="O305" i="41"/>
  <c r="Q300" i="41"/>
  <c r="P305" i="41"/>
  <c r="R300" i="41"/>
  <c r="S300" i="41"/>
  <c r="Q305" i="41"/>
  <c r="T300" i="41"/>
  <c r="R305" i="41"/>
  <c r="C302" i="42"/>
  <c r="D302" i="42"/>
  <c r="E302" i="42"/>
  <c r="F302" i="42"/>
  <c r="H302" i="42"/>
  <c r="J302" i="42"/>
  <c r="K302" i="42"/>
  <c r="L302" i="42"/>
  <c r="M302" i="42"/>
  <c r="N302" i="42"/>
  <c r="O302" i="42"/>
  <c r="P300" i="42"/>
  <c r="P302" i="42"/>
  <c r="C305" i="42"/>
  <c r="D305" i="42"/>
  <c r="E305" i="42"/>
  <c r="F305" i="42"/>
  <c r="H305" i="42"/>
  <c r="I305" i="42"/>
  <c r="J305" i="42"/>
  <c r="K305" i="42"/>
  <c r="L305" i="42"/>
  <c r="M305" i="42"/>
  <c r="N305" i="42"/>
  <c r="O305" i="42"/>
  <c r="Q300" i="42"/>
  <c r="P305" i="42"/>
  <c r="R300" i="42"/>
  <c r="S300" i="42"/>
  <c r="Q305" i="42"/>
  <c r="T300" i="42"/>
  <c r="R305" i="42"/>
  <c r="C81" i="43"/>
  <c r="C300" i="43"/>
  <c r="C302" i="43"/>
  <c r="C99" i="43"/>
  <c r="D300" i="43"/>
  <c r="D302" i="43"/>
  <c r="C118" i="43"/>
  <c r="E300" i="43"/>
  <c r="E302" i="43"/>
  <c r="C136" i="43"/>
  <c r="F300" i="43"/>
  <c r="F302" i="43"/>
  <c r="C172" i="43"/>
  <c r="H300" i="43"/>
  <c r="H302" i="43"/>
  <c r="C208" i="43"/>
  <c r="J300" i="43"/>
  <c r="J302" i="43"/>
  <c r="C226" i="43"/>
  <c r="K300" i="43"/>
  <c r="K302" i="43"/>
  <c r="C244" i="43"/>
  <c r="L300" i="43"/>
  <c r="L302" i="43"/>
  <c r="C261" i="43"/>
  <c r="M300" i="43"/>
  <c r="M302" i="43"/>
  <c r="C279" i="43"/>
  <c r="N300" i="43"/>
  <c r="N302" i="43"/>
  <c r="C296" i="43"/>
  <c r="O300" i="43"/>
  <c r="O302" i="43"/>
  <c r="P300" i="43"/>
  <c r="P302" i="43"/>
  <c r="C305" i="43"/>
  <c r="D305" i="43"/>
  <c r="E305" i="43"/>
  <c r="F305" i="43"/>
  <c r="H305" i="43"/>
  <c r="C190" i="43"/>
  <c r="I300" i="43"/>
  <c r="I305" i="43"/>
  <c r="J305" i="43"/>
  <c r="K305" i="43"/>
  <c r="L305" i="43"/>
  <c r="M305" i="43"/>
  <c r="N305" i="43"/>
  <c r="O305" i="43"/>
  <c r="Q300" i="43"/>
  <c r="P305" i="43"/>
  <c r="R300" i="43"/>
  <c r="S300" i="43"/>
  <c r="Q305" i="43"/>
  <c r="T300" i="43"/>
  <c r="R305" i="43"/>
  <c r="Q331" i="43"/>
  <c r="S331" i="43"/>
  <c r="Q332" i="43"/>
  <c r="S332" i="43"/>
  <c r="Q333" i="43"/>
  <c r="S333" i="43"/>
  <c r="Q334" i="43"/>
  <c r="S334" i="43"/>
  <c r="Q336" i="43"/>
  <c r="S336" i="43"/>
  <c r="Q337" i="43"/>
  <c r="S337" i="43"/>
  <c r="Q338" i="43"/>
  <c r="S338" i="43"/>
  <c r="Q339" i="43"/>
  <c r="S339" i="43"/>
  <c r="Q340" i="43"/>
  <c r="S340" i="43"/>
  <c r="Q341" i="43"/>
  <c r="S341" i="43"/>
  <c r="Q342" i="43"/>
  <c r="S342" i="43"/>
  <c r="Q343" i="43"/>
  <c r="S343" i="43"/>
</calcChain>
</file>

<file path=xl/sharedStrings.xml><?xml version="1.0" encoding="utf-8"?>
<sst xmlns="http://schemas.openxmlformats.org/spreadsheetml/2006/main" count="2302" uniqueCount="182">
  <si>
    <t>DefGEM</t>
  </si>
  <si>
    <t>Fiscal-external deficit general equilibrium model</t>
  </si>
  <si>
    <t>ALPHA CONSTANTS</t>
  </si>
  <si>
    <t>X</t>
  </si>
  <si>
    <t>M</t>
  </si>
  <si>
    <t>C</t>
  </si>
  <si>
    <t>I</t>
  </si>
  <si>
    <t>E</t>
  </si>
  <si>
    <t>r</t>
  </si>
  <si>
    <t>DF</t>
  </si>
  <si>
    <t>Coefficients:</t>
  </si>
  <si>
    <r>
      <t xml:space="preserve"> </t>
    </r>
    <r>
      <rPr>
        <sz val="10"/>
        <rFont val="Symbol"/>
        <family val="1"/>
        <charset val="2"/>
      </rPr>
      <t>m</t>
    </r>
  </si>
  <si>
    <t>b</t>
  </si>
  <si>
    <t>g</t>
  </si>
  <si>
    <t>e</t>
  </si>
  <si>
    <t>d</t>
  </si>
  <si>
    <t>q</t>
  </si>
  <si>
    <t>y</t>
  </si>
  <si>
    <t>j</t>
  </si>
  <si>
    <t>l</t>
  </si>
  <si>
    <t>D</t>
  </si>
  <si>
    <t>Base case exogenous</t>
  </si>
  <si>
    <t>Go</t>
  </si>
  <si>
    <t>tau</t>
  </si>
  <si>
    <t>Yf</t>
  </si>
  <si>
    <t>Z vector:</t>
  </si>
  <si>
    <t>Y</t>
  </si>
  <si>
    <t>Ydisp</t>
  </si>
  <si>
    <t>Def</t>
  </si>
  <si>
    <t>G</t>
  </si>
  <si>
    <t>Yfor</t>
  </si>
  <si>
    <t>K vector:</t>
  </si>
  <si>
    <t>equation:</t>
  </si>
  <si>
    <t>A matrix:</t>
  </si>
  <si>
    <t>B</t>
  </si>
  <si>
    <t>F</t>
  </si>
  <si>
    <t>H</t>
  </si>
  <si>
    <t>J</t>
  </si>
  <si>
    <t>K</t>
  </si>
  <si>
    <t>L</t>
  </si>
  <si>
    <t>N</t>
  </si>
  <si>
    <t>O</t>
  </si>
  <si>
    <t>P</t>
  </si>
  <si>
    <t>Equation</t>
  </si>
  <si>
    <t>A matrix determinant:</t>
  </si>
  <si>
    <t>MATRIX B1:</t>
  </si>
  <si>
    <t>B1 Determinant:</t>
  </si>
  <si>
    <t>Matrix B2:</t>
  </si>
  <si>
    <t>B2 determinant:</t>
  </si>
  <si>
    <t>Matrix B3:</t>
  </si>
  <si>
    <t>B4:</t>
  </si>
  <si>
    <t>B3 Det:</t>
  </si>
  <si>
    <t>B4 Det:</t>
  </si>
  <si>
    <t>B5:</t>
  </si>
  <si>
    <t>B5 det:</t>
  </si>
  <si>
    <t>B6:</t>
  </si>
  <si>
    <t>B7:</t>
  </si>
  <si>
    <t>B6 det:</t>
  </si>
  <si>
    <t>B7 det:</t>
  </si>
  <si>
    <t>B8:</t>
  </si>
  <si>
    <t>B8 det:</t>
  </si>
  <si>
    <t>B9:</t>
  </si>
  <si>
    <t>B9 det:</t>
  </si>
  <si>
    <t>B10:</t>
  </si>
  <si>
    <t>B10 det:</t>
  </si>
  <si>
    <t>B11:</t>
  </si>
  <si>
    <t>B11 det:</t>
  </si>
  <si>
    <t>B12:</t>
  </si>
  <si>
    <t>B12 det:</t>
  </si>
  <si>
    <t>Model solution:</t>
  </si>
  <si>
    <t>Zi:</t>
  </si>
  <si>
    <t>Nominal Imports</t>
  </si>
  <si>
    <t>Emodelbase</t>
  </si>
  <si>
    <t>Passthrough:</t>
  </si>
  <si>
    <t>PM</t>
  </si>
  <si>
    <t>MVAL</t>
  </si>
  <si>
    <t>Nomtb</t>
  </si>
  <si>
    <t>Nomtb/Y</t>
  </si>
  <si>
    <t>Fiscbal/Y</t>
  </si>
  <si>
    <t>GDP</t>
  </si>
  <si>
    <t>Consumption</t>
  </si>
  <si>
    <t>Investment</t>
  </si>
  <si>
    <t>Exports</t>
  </si>
  <si>
    <t>Imports, real</t>
  </si>
  <si>
    <t>Real exchange rate</t>
  </si>
  <si>
    <t>Disposable income</t>
  </si>
  <si>
    <t>Fiscal deficit</t>
  </si>
  <si>
    <t>Tax rate</t>
  </si>
  <si>
    <t>Foreign GDP</t>
  </si>
  <si>
    <t>Interest rate %</t>
  </si>
  <si>
    <t>Gov. spending (NIPA)</t>
  </si>
  <si>
    <t>h</t>
  </si>
  <si>
    <t xml:space="preserve"> GDP</t>
  </si>
  <si>
    <t>Imports</t>
  </si>
  <si>
    <t>exports</t>
  </si>
  <si>
    <t>consump</t>
  </si>
  <si>
    <t>p</t>
  </si>
  <si>
    <t>w</t>
  </si>
  <si>
    <t>Pd</t>
  </si>
  <si>
    <t>disp inc</t>
  </si>
  <si>
    <t>inv</t>
  </si>
  <si>
    <t>RER</t>
  </si>
  <si>
    <t>int rate</t>
  </si>
  <si>
    <t>fisc def</t>
  </si>
  <si>
    <t>Gov</t>
  </si>
  <si>
    <t>tax rate</t>
  </si>
  <si>
    <t>B13:</t>
  </si>
  <si>
    <t>Table reporting sequence:</t>
  </si>
  <si>
    <t>Mnom</t>
  </si>
  <si>
    <t>tb/y</t>
  </si>
  <si>
    <t>Price level</t>
  </si>
  <si>
    <t>Actual 16</t>
  </si>
  <si>
    <t xml:space="preserve"> % error</t>
  </si>
  <si>
    <t>Base calibration to 2016</t>
  </si>
  <si>
    <t>DEF</t>
  </si>
  <si>
    <t>Actual</t>
  </si>
  <si>
    <t>Model</t>
  </si>
  <si>
    <t xml:space="preserve"> replaced by forced (1-tau)xY</t>
  </si>
  <si>
    <t>FERTGEM2017</t>
  </si>
  <si>
    <t>Base</t>
  </si>
  <si>
    <t>Fiscal, Exchange Rate, and Trade General Equilibrium Model</t>
  </si>
  <si>
    <t xml:space="preserve"> % vsAct</t>
  </si>
  <si>
    <t>base</t>
  </si>
  <si>
    <t>Simulation A</t>
  </si>
  <si>
    <t>BTA</t>
  </si>
  <si>
    <t>Sim A</t>
  </si>
  <si>
    <t>% change</t>
  </si>
  <si>
    <t>from model</t>
  </si>
  <si>
    <t xml:space="preserve"> m</t>
  </si>
  <si>
    <t>Cut tax rate by 2 percentage points</t>
  </si>
  <si>
    <t>Simulation B</t>
  </si>
  <si>
    <t>Simulation C</t>
  </si>
  <si>
    <t>Joint BTA, tax cut</t>
  </si>
  <si>
    <t>ALL 11-19 Sims are identical to single digit counterpart but change BTA export constant</t>
  </si>
  <si>
    <t>Simulation D</t>
  </si>
  <si>
    <t>Simulation E</t>
  </si>
  <si>
    <t>Simulation F</t>
  </si>
  <si>
    <t>Simulation G</t>
  </si>
  <si>
    <t>Simulation H</t>
  </si>
  <si>
    <t>Simulation I</t>
  </si>
  <si>
    <t>Simulation J</t>
  </si>
  <si>
    <t>Simulation K</t>
  </si>
  <si>
    <t>Simulation L</t>
  </si>
  <si>
    <t>10% shock to private investment, combined with BTA</t>
  </si>
  <si>
    <t>Cut tax rate by 2 percentage points and private investment shock</t>
  </si>
  <si>
    <t>BTA plus tax cut plus investment shock</t>
  </si>
  <si>
    <t xml:space="preserve"> </t>
  </si>
  <si>
    <t>Adjustment for 2:1 fed funds to 10-year movement</t>
  </si>
  <si>
    <t>BTA and adjustment to consumption constant to account for limitued substitutability.</t>
  </si>
  <si>
    <t>Cuts theta in half and adjsuts investment constant accordingly.</t>
  </si>
  <si>
    <t>Change deficit constant</t>
  </si>
  <si>
    <t>Change fiscal constant</t>
  </si>
  <si>
    <t>Simulation 1 using model 2017 JunA</t>
  </si>
  <si>
    <t>Incorporates sim21 treatment of BTA</t>
  </si>
  <si>
    <t>Cuts theta in half and adjusts investment constant accordingly.</t>
  </si>
  <si>
    <t>Sim 21 = sim 11 with change in fiscal deficit constant of -322</t>
  </si>
  <si>
    <t>Version R:</t>
  </si>
  <si>
    <t xml:space="preserve"> Treats t and s as both 20%; adjusts beta and gamma instead of alpha-m and alpha-x; same for GAMMA instead of alpha-p</t>
  </si>
  <si>
    <t>beta/(1+t)</t>
  </si>
  <si>
    <t>gamma/(1.s)</t>
  </si>
  <si>
    <t>GAMMA/(1+t)</t>
  </si>
  <si>
    <t xml:space="preserve"> Jul20</t>
  </si>
  <si>
    <t>Sim B</t>
  </si>
  <si>
    <t>Sim C</t>
  </si>
  <si>
    <t>Sim D</t>
  </si>
  <si>
    <t>Sim E</t>
  </si>
  <si>
    <t>Sim F</t>
  </si>
  <si>
    <t>Sim G</t>
  </si>
  <si>
    <t>Sim H</t>
  </si>
  <si>
    <t>Sim I</t>
  </si>
  <si>
    <t>Sim J</t>
  </si>
  <si>
    <t>Sim K</t>
  </si>
  <si>
    <t>Sim L</t>
  </si>
  <si>
    <t>FERTGEM2017R3   Reduces fiscal deficit constant by flat $100 billion for all BTA simulations.</t>
  </si>
  <si>
    <t xml:space="preserve">Sim 31 = sim 21 with full pass-through of BTA to imports.  </t>
  </si>
  <si>
    <t xml:space="preserve"> t and s set at 0.06.Beta, gamma, and KAPPA changed accordingly. Fiscal constant changed to gain of 30 instead of 100.</t>
  </si>
  <si>
    <t xml:space="preserve"> Jul21</t>
  </si>
  <si>
    <t>Simulation J2</t>
  </si>
  <si>
    <t>Simulation G with r constant changed to force output back to zero change</t>
  </si>
  <si>
    <t>Sim J2</t>
  </si>
  <si>
    <t xml:space="preserve">Increases interest rate constant to suppress output back to base.  </t>
  </si>
  <si>
    <t>Equals I constrained to zero output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</si>
</sst>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sz val="10"/>
      <name val="Symbol"/>
      <family val="1"/>
      <charset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4" fillId="3" borderId="0" xfId="0" applyFont="1" applyFill="1"/>
    <xf numFmtId="0" fontId="4" fillId="0" borderId="0" xfId="0" applyFont="1"/>
    <xf numFmtId="0" fontId="1" fillId="3" borderId="0" xfId="0" applyFont="1" applyFill="1"/>
    <xf numFmtId="0" fontId="0" fillId="6" borderId="0" xfId="0" applyFill="1"/>
    <xf numFmtId="0" fontId="0" fillId="7" borderId="0" xfId="0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workbookViewId="0">
      <selection activeCell="C12" sqref="C12:C13"/>
    </sheetView>
  </sheetViews>
  <sheetFormatPr defaultColWidth="8.85546875" defaultRowHeight="12.75" x14ac:dyDescent="0.2"/>
  <cols>
    <col min="3" max="8" width="9.28515625" bestFit="1" customWidth="1"/>
    <col min="10" max="10" width="9.42578125" bestFit="1" customWidth="1"/>
    <col min="11" max="16" width="9.28515625" bestFit="1" customWidth="1"/>
  </cols>
  <sheetData>
    <row r="1" spans="1:16" x14ac:dyDescent="0.2">
      <c r="A1" t="s">
        <v>173</v>
      </c>
    </row>
    <row r="2" spans="1:16" x14ac:dyDescent="0.2">
      <c r="B2" s="5" t="s">
        <v>119</v>
      </c>
      <c r="C2" s="5"/>
      <c r="D2" s="5"/>
      <c r="E2" s="5"/>
      <c r="F2" s="5"/>
      <c r="G2" s="5"/>
    </row>
    <row r="3" spans="1:16" x14ac:dyDescent="0.2">
      <c r="B3" s="5" t="s">
        <v>120</v>
      </c>
      <c r="C3" s="5"/>
      <c r="D3" s="5"/>
      <c r="E3" s="5"/>
      <c r="F3" s="5"/>
      <c r="G3" s="5"/>
    </row>
    <row r="4" spans="1:16" x14ac:dyDescent="0.2">
      <c r="B4" t="s">
        <v>156</v>
      </c>
      <c r="C4" t="s">
        <v>157</v>
      </c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f t="shared" ref="A8:A58" si="0">+A7+1</f>
        <v>2</v>
      </c>
    </row>
    <row r="9" spans="1:16" x14ac:dyDescent="0.2">
      <c r="A9">
        <f t="shared" si="0"/>
        <v>3</v>
      </c>
    </row>
    <row r="10" spans="1:16" x14ac:dyDescent="0.2">
      <c r="A10">
        <f t="shared" si="0"/>
        <v>4</v>
      </c>
    </row>
    <row r="11" spans="1:16" x14ac:dyDescent="0.2">
      <c r="A11">
        <f>+A10+1</f>
        <v>5</v>
      </c>
      <c r="B11" t="s">
        <v>2</v>
      </c>
    </row>
    <row r="12" spans="1:16" x14ac:dyDescent="0.2">
      <c r="A12">
        <f t="shared" si="0"/>
        <v>6</v>
      </c>
      <c r="B12" t="s">
        <v>4</v>
      </c>
      <c r="C12" s="3">
        <v>-1920</v>
      </c>
      <c r="D12" s="4"/>
    </row>
    <row r="13" spans="1:16" x14ac:dyDescent="0.2">
      <c r="A13">
        <f t="shared" si="0"/>
        <v>7</v>
      </c>
      <c r="B13" t="s">
        <v>3</v>
      </c>
      <c r="C13" s="3">
        <v>2232</v>
      </c>
    </row>
    <row r="14" spans="1:16" x14ac:dyDescent="0.2">
      <c r="A14">
        <f t="shared" si="0"/>
        <v>8</v>
      </c>
      <c r="B14" t="s">
        <v>5</v>
      </c>
      <c r="C14" s="3">
        <v>162</v>
      </c>
    </row>
    <row r="15" spans="1:16" x14ac:dyDescent="0.2">
      <c r="A15">
        <f t="shared" si="0"/>
        <v>9</v>
      </c>
      <c r="B15" t="s">
        <v>6</v>
      </c>
      <c r="C15" s="3">
        <v>797</v>
      </c>
    </row>
    <row r="16" spans="1:16" x14ac:dyDescent="0.2">
      <c r="A16">
        <f t="shared" si="0"/>
        <v>10</v>
      </c>
      <c r="B16" t="s">
        <v>7</v>
      </c>
      <c r="C16" s="3">
        <v>76</v>
      </c>
      <c r="G16" s="4"/>
    </row>
    <row r="17" spans="1:5" x14ac:dyDescent="0.2">
      <c r="A17">
        <f t="shared" si="0"/>
        <v>11</v>
      </c>
      <c r="B17" t="s">
        <v>8</v>
      </c>
      <c r="C17" s="3">
        <v>-97.7</v>
      </c>
    </row>
    <row r="18" spans="1:5" x14ac:dyDescent="0.2">
      <c r="A18">
        <f t="shared" si="0"/>
        <v>12</v>
      </c>
      <c r="B18" t="s">
        <v>9</v>
      </c>
      <c r="C18" s="3">
        <v>1412</v>
      </c>
    </row>
    <row r="19" spans="1:5" x14ac:dyDescent="0.2">
      <c r="A19">
        <f t="shared" si="0"/>
        <v>13</v>
      </c>
      <c r="B19" t="s">
        <v>42</v>
      </c>
      <c r="C19" s="3">
        <v>89.95</v>
      </c>
    </row>
    <row r="20" spans="1:5" x14ac:dyDescent="0.2">
      <c r="A20">
        <f t="shared" si="0"/>
        <v>14</v>
      </c>
      <c r="B20" t="s">
        <v>10</v>
      </c>
    </row>
    <row r="21" spans="1:5" x14ac:dyDescent="0.2">
      <c r="A21">
        <f t="shared" si="0"/>
        <v>15</v>
      </c>
      <c r="B21" t="s">
        <v>11</v>
      </c>
      <c r="C21" s="3">
        <v>0.17699999999999999</v>
      </c>
    </row>
    <row r="22" spans="1:5" x14ac:dyDescent="0.2">
      <c r="A22">
        <f t="shared" si="0"/>
        <v>16</v>
      </c>
      <c r="B22" s="1" t="s">
        <v>12</v>
      </c>
      <c r="C22" s="3">
        <v>13.67</v>
      </c>
    </row>
    <row r="23" spans="1:5" x14ac:dyDescent="0.2">
      <c r="A23">
        <f t="shared" si="0"/>
        <v>17</v>
      </c>
      <c r="B23" s="1" t="s">
        <v>13</v>
      </c>
      <c r="C23" s="3">
        <v>22.32</v>
      </c>
    </row>
    <row r="24" spans="1:5" x14ac:dyDescent="0.2">
      <c r="A24">
        <f t="shared" si="0"/>
        <v>18</v>
      </c>
      <c r="B24" s="1" t="s">
        <v>14</v>
      </c>
      <c r="C24" s="3">
        <v>3.9399999999999998E-2</v>
      </c>
    </row>
    <row r="25" spans="1:5" x14ac:dyDescent="0.2">
      <c r="A25">
        <f t="shared" si="0"/>
        <v>19</v>
      </c>
      <c r="B25" s="1" t="s">
        <v>15</v>
      </c>
      <c r="C25" s="3">
        <v>0.9</v>
      </c>
    </row>
    <row r="26" spans="1:5" x14ac:dyDescent="0.2">
      <c r="A26">
        <f t="shared" si="0"/>
        <v>20</v>
      </c>
      <c r="B26" s="1" t="s">
        <v>16</v>
      </c>
      <c r="C26" s="3">
        <v>343</v>
      </c>
    </row>
    <row r="27" spans="1:5" x14ac:dyDescent="0.2">
      <c r="A27">
        <f t="shared" si="0"/>
        <v>21</v>
      </c>
      <c r="B27" s="1" t="s">
        <v>17</v>
      </c>
      <c r="C27" s="3">
        <v>0.17599999999999999</v>
      </c>
    </row>
    <row r="28" spans="1:5" x14ac:dyDescent="0.2">
      <c r="A28">
        <f t="shared" si="0"/>
        <v>22</v>
      </c>
      <c r="B28" s="1" t="s">
        <v>8</v>
      </c>
      <c r="C28" s="3">
        <v>8</v>
      </c>
    </row>
    <row r="29" spans="1:5" x14ac:dyDescent="0.2">
      <c r="A29">
        <f t="shared" si="0"/>
        <v>23</v>
      </c>
      <c r="B29" s="9"/>
      <c r="C29" s="3"/>
      <c r="E29" s="4"/>
    </row>
    <row r="30" spans="1:5" x14ac:dyDescent="0.2">
      <c r="A30">
        <f t="shared" si="0"/>
        <v>24</v>
      </c>
      <c r="B30" s="1" t="s">
        <v>18</v>
      </c>
      <c r="C30" s="3">
        <v>1.6100000000000001E-3</v>
      </c>
    </row>
    <row r="31" spans="1:5" x14ac:dyDescent="0.2">
      <c r="A31">
        <f t="shared" si="0"/>
        <v>25</v>
      </c>
      <c r="B31" s="1" t="s">
        <v>19</v>
      </c>
      <c r="C31" s="3">
        <v>2.6800000000000001E-3</v>
      </c>
    </row>
    <row r="32" spans="1:5" x14ac:dyDescent="0.2">
      <c r="A32">
        <f t="shared" si="0"/>
        <v>26</v>
      </c>
      <c r="B32" s="1" t="s">
        <v>20</v>
      </c>
      <c r="C32" s="3">
        <v>14298</v>
      </c>
    </row>
    <row r="33" spans="1:18" x14ac:dyDescent="0.2">
      <c r="A33">
        <f t="shared" si="0"/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3">
        <v>-0.1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f>+A33+1</f>
        <v>28</v>
      </c>
      <c r="B37" s="1"/>
      <c r="C37" t="s">
        <v>21</v>
      </c>
    </row>
    <row r="38" spans="1:18" x14ac:dyDescent="0.2">
      <c r="A38">
        <f t="shared" si="0"/>
        <v>29</v>
      </c>
      <c r="B38" s="1"/>
      <c r="C38" t="s">
        <v>22</v>
      </c>
      <c r="D38" s="3">
        <v>3277</v>
      </c>
    </row>
    <row r="39" spans="1:18" x14ac:dyDescent="0.2">
      <c r="A39">
        <f t="shared" si="0"/>
        <v>30</v>
      </c>
      <c r="C39" t="s">
        <v>23</v>
      </c>
      <c r="D39" s="3">
        <v>0.24399999999999999</v>
      </c>
    </row>
    <row r="40" spans="1:18" x14ac:dyDescent="0.2">
      <c r="A40">
        <f t="shared" si="0"/>
        <v>31</v>
      </c>
      <c r="C40" t="s">
        <v>24</v>
      </c>
      <c r="D40" s="3">
        <v>56709</v>
      </c>
    </row>
    <row r="41" spans="1:18" x14ac:dyDescent="0.2">
      <c r="A41">
        <f t="shared" si="0"/>
        <v>32</v>
      </c>
    </row>
    <row r="42" spans="1:18" x14ac:dyDescent="0.2">
      <c r="A42">
        <f t="shared" si="0"/>
        <v>33</v>
      </c>
    </row>
    <row r="43" spans="1:18" x14ac:dyDescent="0.2">
      <c r="A43">
        <f t="shared" si="0"/>
        <v>34</v>
      </c>
    </row>
    <row r="44" spans="1:18" x14ac:dyDescent="0.2">
      <c r="A44">
        <f t="shared" si="0"/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si="0"/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-13.67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22.32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1412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0.1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-2.1946553045199999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-13.67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22.32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1412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0.1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-40748.08708488811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-13.67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22.32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1412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0.1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-27996.757496949751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-13.67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22.32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1412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0.1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-6658.2158546784967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-13.67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22.32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1412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0.1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-4901.3623123577718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-13.67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22.32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1412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0.1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-6000.6502452169407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1412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-219.56552909020809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-13.67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22.32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1412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0.1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-30805.55383617543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-13.67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22.32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1412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0.1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-6.5964657433360037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-13.67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22.32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1412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0.1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-1291.368146163763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-13.67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22.32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1412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0.1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-7191.8854329120395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-13.67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22.32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1412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0.1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-0.53549589430287992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-13.67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22.32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1412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0.1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-124456.70766402468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-13.67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22.32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1412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0.1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-219.46062578423235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18566.964480009883</v>
      </c>
      <c r="D300">
        <f>+C99/C63</f>
        <v>12756.790298362144</v>
      </c>
      <c r="E300">
        <f>+C118/C63</f>
        <v>3033.8321653362036</v>
      </c>
      <c r="F300">
        <f>+C136/C63</f>
        <v>2233.3175976487864</v>
      </c>
      <c r="G300">
        <f>+C155/C63</f>
        <v>2734.2108042471673</v>
      </c>
      <c r="H300">
        <f>+C172/C63</f>
        <v>100.04556462147023</v>
      </c>
      <c r="I300">
        <f>+C190/C63</f>
        <v>14036.62514688748</v>
      </c>
      <c r="J300">
        <f>+C208/C63</f>
        <v>3.0056955776837757</v>
      </c>
      <c r="K300">
        <f>+C226/C63</f>
        <v>588.41502057481512</v>
      </c>
      <c r="L300">
        <f>+C244/C63</f>
        <v>3277</v>
      </c>
      <c r="M300">
        <f>+C261/C63</f>
        <v>0.24399999999999997</v>
      </c>
      <c r="N300">
        <f>+C279/C63</f>
        <v>56709</v>
      </c>
      <c r="O300">
        <f>+C296/C63</f>
        <v>99.997765176263655</v>
      </c>
      <c r="P300">
        <f>1+(($A$307/H300-1)*$A$309)</f>
        <v>0.99988872759349967</v>
      </c>
      <c r="Q300">
        <f>+G300*P300</f>
        <v>2733.9065620310994</v>
      </c>
      <c r="R300">
        <f>+F300-Q300</f>
        <v>-500.58896438231295</v>
      </c>
      <c r="S300">
        <f>100*R300/C300</f>
        <v>-2.6961271182549629</v>
      </c>
      <c r="T300">
        <f>-100*K300/C300</f>
        <v>-3.1691503541590333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-1.0961925737074107E-2</v>
      </c>
      <c r="D302" s="2">
        <f t="shared" ref="D302:P302" si="42">100*(D300/D301-1)</f>
        <v>-9.4819065516227319E-3</v>
      </c>
      <c r="E302" s="2">
        <f t="shared" si="42"/>
        <v>-7.1404303814115444E-2</v>
      </c>
      <c r="F302" s="2">
        <f t="shared" si="42"/>
        <v>5.9032152723403897E-2</v>
      </c>
      <c r="G302" s="2">
        <f t="shared" si="42"/>
        <v>7.7104699037100488E-3</v>
      </c>
      <c r="H302" s="2">
        <f t="shared" si="42"/>
        <v>4.5564621470228772E-2</v>
      </c>
      <c r="I302" s="2"/>
      <c r="J302" s="2">
        <f t="shared" si="42"/>
        <v>65.148108663943717</v>
      </c>
      <c r="K302" s="2">
        <f t="shared" si="42"/>
        <v>0.24105972313714918</v>
      </c>
      <c r="L302" s="2">
        <f t="shared" si="42"/>
        <v>0</v>
      </c>
      <c r="M302" s="2">
        <f t="shared" si="42"/>
        <v>37.07865168539324</v>
      </c>
      <c r="N302" s="2">
        <f t="shared" si="42"/>
        <v>0</v>
      </c>
      <c r="O302" s="2">
        <f t="shared" si="42"/>
        <v>-2.2348237363467582E-3</v>
      </c>
      <c r="P302" s="2">
        <f t="shared" si="42"/>
        <v>-1.1127240650032899E-2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18566.964480009883</v>
      </c>
      <c r="D305">
        <f t="shared" ref="D305:J305" si="45">+D300</f>
        <v>12756.790298362144</v>
      </c>
      <c r="E305">
        <f t="shared" si="45"/>
        <v>3033.8321653362036</v>
      </c>
      <c r="F305">
        <f t="shared" si="45"/>
        <v>2233.3175976487864</v>
      </c>
      <c r="G305">
        <f t="shared" si="45"/>
        <v>2734.2108042471673</v>
      </c>
      <c r="H305">
        <f t="shared" si="45"/>
        <v>100.04556462147023</v>
      </c>
      <c r="I305">
        <f t="shared" si="45"/>
        <v>14036.62514688748</v>
      </c>
      <c r="J305">
        <f t="shared" si="45"/>
        <v>3.0056955776837757</v>
      </c>
      <c r="K305">
        <f>+O300</f>
        <v>99.997765176263655</v>
      </c>
      <c r="L305">
        <f t="shared" si="44"/>
        <v>588.41502057481512</v>
      </c>
      <c r="M305">
        <f t="shared" si="44"/>
        <v>3277</v>
      </c>
      <c r="N305">
        <f t="shared" si="44"/>
        <v>0.24399999999999997</v>
      </c>
      <c r="O305">
        <f t="shared" si="44"/>
        <v>56709</v>
      </c>
      <c r="P305">
        <f>+Q300</f>
        <v>2733.9065620310994</v>
      </c>
      <c r="Q305">
        <f>+S300</f>
        <v>-2.6961271182549629</v>
      </c>
      <c r="R305">
        <f>+T300</f>
        <v>-3.1691503541590333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8" x14ac:dyDescent="0.2">
      <c r="A321" t="s">
        <v>27</v>
      </c>
      <c r="B321">
        <v>14046</v>
      </c>
      <c r="C321" t="s">
        <v>117</v>
      </c>
    </row>
    <row r="322" spans="1:18" x14ac:dyDescent="0.2">
      <c r="A322" t="s">
        <v>8</v>
      </c>
      <c r="B322">
        <v>1.82</v>
      </c>
    </row>
    <row r="323" spans="1:18" x14ac:dyDescent="0.2">
      <c r="A323" t="s">
        <v>114</v>
      </c>
    </row>
    <row r="324" spans="1:18" x14ac:dyDescent="0.2">
      <c r="A324" t="s">
        <v>29</v>
      </c>
      <c r="B324">
        <v>3277</v>
      </c>
    </row>
    <row r="325" spans="1:18" x14ac:dyDescent="0.2">
      <c r="A325" t="s">
        <v>23</v>
      </c>
      <c r="B325">
        <v>0.17799999999999999</v>
      </c>
    </row>
    <row r="326" spans="1:18" x14ac:dyDescent="0.2">
      <c r="A326" t="s">
        <v>30</v>
      </c>
      <c r="B326">
        <v>56709</v>
      </c>
    </row>
    <row r="327" spans="1:18" x14ac:dyDescent="0.2">
      <c r="A327" t="s">
        <v>98</v>
      </c>
      <c r="B327">
        <v>1</v>
      </c>
    </row>
    <row r="329" spans="1:18" x14ac:dyDescent="0.2">
      <c r="P329">
        <v>2016</v>
      </c>
    </row>
    <row r="330" spans="1:18" x14ac:dyDescent="0.2">
      <c r="P330" t="s">
        <v>115</v>
      </c>
      <c r="Q330" t="s">
        <v>116</v>
      </c>
      <c r="R330" t="s">
        <v>121</v>
      </c>
    </row>
    <row r="331" spans="1:18" x14ac:dyDescent="0.2">
      <c r="M331" t="s">
        <v>79</v>
      </c>
      <c r="P331">
        <f>+C301</f>
        <v>18569</v>
      </c>
      <c r="Q331">
        <f>+C300</f>
        <v>18566.964480009883</v>
      </c>
      <c r="R331">
        <f>100*(Q331/P331-1)</f>
        <v>-1.0961925737074107E-2</v>
      </c>
    </row>
    <row r="332" spans="1:18" x14ac:dyDescent="0.2">
      <c r="M332" t="s">
        <v>80</v>
      </c>
      <c r="P332">
        <f>+D301</f>
        <v>12758</v>
      </c>
      <c r="Q332">
        <f>+D300</f>
        <v>12756.790298362144</v>
      </c>
      <c r="R332">
        <f t="shared" ref="R332:R343" si="46">100*(Q332/P332-1)</f>
        <v>-9.4819065516227319E-3</v>
      </c>
    </row>
    <row r="333" spans="1:18" x14ac:dyDescent="0.2">
      <c r="M333" t="s">
        <v>81</v>
      </c>
      <c r="P333">
        <f>+E301</f>
        <v>3036</v>
      </c>
      <c r="Q333">
        <f>+E300</f>
        <v>3033.8321653362036</v>
      </c>
      <c r="R333">
        <f t="shared" si="46"/>
        <v>-7.1404303814115444E-2</v>
      </c>
    </row>
    <row r="334" spans="1:18" x14ac:dyDescent="0.2">
      <c r="M334" t="s">
        <v>82</v>
      </c>
      <c r="P334">
        <f>+F301</f>
        <v>2232</v>
      </c>
      <c r="Q334">
        <f>+F300</f>
        <v>2233.3175976487864</v>
      </c>
      <c r="R334">
        <f t="shared" si="46"/>
        <v>5.9032152723403897E-2</v>
      </c>
    </row>
    <row r="335" spans="1:18" x14ac:dyDescent="0.2">
      <c r="M335" t="s">
        <v>83</v>
      </c>
      <c r="P335">
        <f>+G301</f>
        <v>2734</v>
      </c>
      <c r="Q335">
        <f>+G300</f>
        <v>2734.2108042471673</v>
      </c>
      <c r="R335">
        <f t="shared" si="46"/>
        <v>7.7104699037100488E-3</v>
      </c>
    </row>
    <row r="336" spans="1:18" x14ac:dyDescent="0.2">
      <c r="M336" t="s">
        <v>84</v>
      </c>
      <c r="P336">
        <v>100</v>
      </c>
      <c r="Q336">
        <f>+H300</f>
        <v>100.04556462147023</v>
      </c>
      <c r="R336">
        <f t="shared" si="46"/>
        <v>4.5564621470228772E-2</v>
      </c>
    </row>
    <row r="337" spans="13:18" x14ac:dyDescent="0.2">
      <c r="M337" t="s">
        <v>85</v>
      </c>
      <c r="P337">
        <f>+P331*(1-P342)</f>
        <v>14038.164000000001</v>
      </c>
      <c r="Q337">
        <f>+I300</f>
        <v>14036.62514688748</v>
      </c>
      <c r="R337">
        <f t="shared" si="46"/>
        <v>-1.0961925737018596E-2</v>
      </c>
    </row>
    <row r="338" spans="13:18" x14ac:dyDescent="0.2">
      <c r="M338" t="s">
        <v>89</v>
      </c>
      <c r="P338">
        <v>3</v>
      </c>
      <c r="Q338">
        <f>+J300</f>
        <v>3.0056955776837757</v>
      </c>
      <c r="R338">
        <f t="shared" si="46"/>
        <v>0.18985258945918293</v>
      </c>
    </row>
    <row r="339" spans="13:18" x14ac:dyDescent="0.2">
      <c r="M339" t="s">
        <v>110</v>
      </c>
      <c r="P339">
        <v>100</v>
      </c>
      <c r="Q339">
        <f>+O300</f>
        <v>99.997765176263655</v>
      </c>
      <c r="R339">
        <f t="shared" si="46"/>
        <v>-2.2348237363467582E-3</v>
      </c>
    </row>
    <row r="340" spans="13:18" x14ac:dyDescent="0.2">
      <c r="M340" t="s">
        <v>86</v>
      </c>
      <c r="P340">
        <f>+K301</f>
        <v>587</v>
      </c>
      <c r="Q340">
        <f>+K300</f>
        <v>588.41502057481512</v>
      </c>
      <c r="R340">
        <f t="shared" si="46"/>
        <v>0.24105972313714918</v>
      </c>
    </row>
    <row r="341" spans="13:18" x14ac:dyDescent="0.2">
      <c r="M341" t="s">
        <v>90</v>
      </c>
      <c r="P341">
        <f>+L301</f>
        <v>3277</v>
      </c>
      <c r="Q341">
        <f>+L300</f>
        <v>3277</v>
      </c>
      <c r="R341">
        <f t="shared" si="46"/>
        <v>0</v>
      </c>
    </row>
    <row r="342" spans="13:18" x14ac:dyDescent="0.2">
      <c r="M342" t="s">
        <v>87</v>
      </c>
      <c r="P342">
        <v>0.24399999999999999</v>
      </c>
      <c r="Q342">
        <f>+M300</f>
        <v>0.24399999999999997</v>
      </c>
      <c r="R342">
        <f t="shared" si="46"/>
        <v>-1.1102230246251565E-14</v>
      </c>
    </row>
    <row r="343" spans="13:18" x14ac:dyDescent="0.2">
      <c r="M343" t="s">
        <v>88</v>
      </c>
      <c r="P343">
        <f>+D40</f>
        <v>56709</v>
      </c>
      <c r="Q343">
        <f>+N300</f>
        <v>56709</v>
      </c>
      <c r="R343">
        <f t="shared" si="46"/>
        <v>0</v>
      </c>
    </row>
  </sheetData>
  <pageMargins left="0.7" right="0.7" top="0.75" bottom="0.75" header="0.3" footer="0.3"/>
  <pageSetup scale="67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314" workbookViewId="0">
      <selection activeCell="M328" sqref="M328:S34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139</v>
      </c>
      <c r="C2" s="5"/>
      <c r="D2" s="5"/>
      <c r="E2" s="5"/>
      <c r="F2" s="5"/>
      <c r="G2" s="5"/>
    </row>
    <row r="3" spans="1:16" x14ac:dyDescent="0.2">
      <c r="B3" s="5" t="s">
        <v>149</v>
      </c>
      <c r="C3" s="5"/>
      <c r="D3" s="5"/>
      <c r="E3" s="5"/>
      <c r="F3" s="5"/>
      <c r="G3" s="5"/>
    </row>
    <row r="4" spans="1:16" x14ac:dyDescent="0.2">
      <c r="B4" s="5" t="s">
        <v>153</v>
      </c>
      <c r="C4" s="5"/>
      <c r="D4" s="5"/>
      <c r="E4" s="5"/>
      <c r="F4" s="5"/>
      <c r="G4" s="5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5">
        <v>282.5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5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5">
        <v>171.5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171.5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282.5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-1.5527228390800001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282.5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171.5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-29206.280337333716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282.5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171.5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-20039.896703352129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282.5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171.5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-4450.0536528855873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282.5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171.5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-3760.5772177953672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282.5</v>
      </c>
      <c r="H146">
        <f t="shared" si="14"/>
        <v>0</v>
      </c>
      <c r="I146">
        <f t="shared" si="14"/>
        <v>0</v>
      </c>
      <c r="J146">
        <f t="shared" si="14"/>
        <v>171.5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-4132.9728678076763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282.5</v>
      </c>
      <c r="I163">
        <f t="shared" si="18"/>
        <v>0</v>
      </c>
      <c r="J163">
        <f t="shared" si="18"/>
        <v>171.5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-170.66680229020815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282.5</v>
      </c>
      <c r="J181">
        <f t="shared" si="21"/>
        <v>171.5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-22079.947935024287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282.5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-6.5824833150160051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171.5</v>
      </c>
      <c r="K217">
        <f t="shared" si="26"/>
        <v>282.5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-940.27617060968032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171.5</v>
      </c>
      <c r="K235">
        <f t="shared" si="28"/>
        <v>0</v>
      </c>
      <c r="L235">
        <f t="shared" si="29"/>
        <v>282.5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-5088.2727436651603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171.5</v>
      </c>
      <c r="K252">
        <f t="shared" si="31"/>
        <v>0</v>
      </c>
      <c r="L252">
        <f t="shared" si="31"/>
        <v>0</v>
      </c>
      <c r="M252">
        <f t="shared" si="32"/>
        <v>282.5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-0.37886437273551993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171.5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282.5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-88053.359481387713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171.5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282.5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-156.99365750879207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18809.71903178719</v>
      </c>
      <c r="D300">
        <f>+C99/C63</f>
        <v>12906.293511613392</v>
      </c>
      <c r="E300">
        <f>+C118/C63</f>
        <v>2865.9677959797882</v>
      </c>
      <c r="F300">
        <f>+C136/C63</f>
        <v>2421.9243274759438</v>
      </c>
      <c r="G300">
        <f>+C155/C63</f>
        <v>2661.7582763556784</v>
      </c>
      <c r="H300">
        <f>+C172/C63</f>
        <v>109.91453078086332</v>
      </c>
      <c r="I300">
        <f>+C190/C63</f>
        <v>14220.147588031114</v>
      </c>
      <c r="J300">
        <f>+C208/C63</f>
        <v>4.2393163476079065</v>
      </c>
      <c r="K300">
        <f>+C226/C63</f>
        <v>605.56600762490302</v>
      </c>
      <c r="L300">
        <f>+C244/C63</f>
        <v>3277</v>
      </c>
      <c r="M300">
        <f>+C261/C63</f>
        <v>0.24399999999999994</v>
      </c>
      <c r="N300">
        <f>+C279/C63</f>
        <v>56708.999999999993</v>
      </c>
      <c r="O300">
        <f>+C296/C63</f>
        <v>101.10861614028424</v>
      </c>
      <c r="P300">
        <f>1+(($A$307/H300-1)*$A$309)</f>
        <v>0.95500489921308285</v>
      </c>
      <c r="Q300">
        <f>+G300*P300</f>
        <v>2541.9921944406437</v>
      </c>
      <c r="R300">
        <f>+F300-Q300</f>
        <v>-120.06786696469999</v>
      </c>
      <c r="S300">
        <f>100*R300/C300</f>
        <v>-0.63832887010057504</v>
      </c>
      <c r="T300">
        <f>-100*K300/C300</f>
        <v>-3.2194314364905514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1.2963489244826931</v>
      </c>
      <c r="D302" s="2">
        <f t="shared" ref="D302:P302" si="42">100*(D300/D301-1)</f>
        <v>1.1623570435286945</v>
      </c>
      <c r="E302" s="2">
        <f t="shared" si="42"/>
        <v>-5.6005337292559858</v>
      </c>
      <c r="F302" s="2">
        <f t="shared" si="42"/>
        <v>8.5091544568075115</v>
      </c>
      <c r="G302" s="2">
        <f t="shared" si="42"/>
        <v>-2.6423454149349546</v>
      </c>
      <c r="H302" s="2">
        <f t="shared" si="42"/>
        <v>9.9145307808633056</v>
      </c>
      <c r="I302" s="2"/>
      <c r="J302" s="2">
        <f t="shared" si="42"/>
        <v>132.92946964878607</v>
      </c>
      <c r="K302" s="2">
        <f t="shared" si="42"/>
        <v>3.1628633091828062</v>
      </c>
      <c r="L302" s="2">
        <f t="shared" si="42"/>
        <v>0</v>
      </c>
      <c r="M302" s="2">
        <f t="shared" si="42"/>
        <v>37.07865168539324</v>
      </c>
      <c r="N302" s="2">
        <f t="shared" si="42"/>
        <v>-1.1102230246251565E-14</v>
      </c>
      <c r="O302" s="2">
        <f t="shared" si="42"/>
        <v>1.1086161402842354</v>
      </c>
      <c r="P302" s="2">
        <f t="shared" si="42"/>
        <v>-4.4995100786917153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18809.71903178719</v>
      </c>
      <c r="D305">
        <f t="shared" ref="D305:J305" si="45">+D300</f>
        <v>12906.293511613392</v>
      </c>
      <c r="E305">
        <f t="shared" si="45"/>
        <v>2865.9677959797882</v>
      </c>
      <c r="F305">
        <f t="shared" si="45"/>
        <v>2421.9243274759438</v>
      </c>
      <c r="G305">
        <f t="shared" si="45"/>
        <v>2661.7582763556784</v>
      </c>
      <c r="H305">
        <f t="shared" si="45"/>
        <v>109.91453078086332</v>
      </c>
      <c r="I305">
        <f t="shared" si="45"/>
        <v>14220.147588031114</v>
      </c>
      <c r="J305">
        <f t="shared" si="45"/>
        <v>4.2393163476079065</v>
      </c>
      <c r="K305">
        <f>+O300</f>
        <v>101.10861614028424</v>
      </c>
      <c r="L305">
        <f t="shared" si="44"/>
        <v>605.56600762490302</v>
      </c>
      <c r="M305">
        <f t="shared" si="44"/>
        <v>3277</v>
      </c>
      <c r="N305">
        <f t="shared" si="44"/>
        <v>0.24399999999999994</v>
      </c>
      <c r="O305">
        <f t="shared" si="44"/>
        <v>56708.999999999993</v>
      </c>
      <c r="P305">
        <f>+Q300</f>
        <v>2541.9921944406437</v>
      </c>
      <c r="Q305">
        <f>+S300</f>
        <v>-0.63832887010057504</v>
      </c>
      <c r="R305">
        <f>+T300</f>
        <v>-3.2194314364905514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169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18809.71903178719</v>
      </c>
      <c r="R331">
        <f>+Base!Q331</f>
        <v>18566.964480009883</v>
      </c>
      <c r="S331">
        <f>100*(Q331/R331-1)</f>
        <v>1.3074541723751887</v>
      </c>
    </row>
    <row r="332" spans="1:19" x14ac:dyDescent="0.2">
      <c r="M332" t="s">
        <v>80</v>
      </c>
      <c r="P332">
        <f>+D301</f>
        <v>12758</v>
      </c>
      <c r="Q332" s="6">
        <f>+D300</f>
        <v>12906.293511613392</v>
      </c>
      <c r="R332">
        <f>+Base!Q332</f>
        <v>12756.790298362144</v>
      </c>
      <c r="S332">
        <f t="shared" ref="S332:S343" si="46">100*(Q332/R332-1)</f>
        <v>1.171950073291117</v>
      </c>
    </row>
    <row r="333" spans="1:19" x14ac:dyDescent="0.2">
      <c r="M333" t="s">
        <v>81</v>
      </c>
      <c r="P333">
        <f>+E301</f>
        <v>3036</v>
      </c>
      <c r="Q333" s="6">
        <f>+E300</f>
        <v>2865.9677959797882</v>
      </c>
      <c r="R333">
        <f>+Base!Q333</f>
        <v>3033.8321653362036</v>
      </c>
      <c r="S333">
        <f t="shared" si="46"/>
        <v>-5.5330802828973518</v>
      </c>
    </row>
    <row r="334" spans="1:19" x14ac:dyDescent="0.2">
      <c r="M334" t="s">
        <v>82</v>
      </c>
      <c r="P334">
        <f>+F301</f>
        <v>2232</v>
      </c>
      <c r="Q334" s="6">
        <f>+F300</f>
        <v>2421.9243274759438</v>
      </c>
      <c r="R334">
        <f>+Base!Q334</f>
        <v>2233.3175976487864</v>
      </c>
      <c r="S334">
        <f t="shared" si="46"/>
        <v>8.4451369579374038</v>
      </c>
    </row>
    <row r="335" spans="1:19" x14ac:dyDescent="0.2">
      <c r="M335" t="s">
        <v>83</v>
      </c>
      <c r="P335">
        <f>+G301</f>
        <v>2734</v>
      </c>
      <c r="Q335" s="6">
        <f>+G300</f>
        <v>2661.7582763556784</v>
      </c>
      <c r="R335">
        <f>+Base!Q335</f>
        <v>2734.2108042471673</v>
      </c>
      <c r="S335">
        <f t="shared" si="46"/>
        <v>-2.6498515688309521</v>
      </c>
    </row>
    <row r="336" spans="1:19" x14ac:dyDescent="0.2">
      <c r="M336" t="s">
        <v>84</v>
      </c>
      <c r="P336">
        <v>100</v>
      </c>
      <c r="Q336" s="6">
        <f>+H300</f>
        <v>109.91453078086332</v>
      </c>
      <c r="R336">
        <f>+Base!Q336</f>
        <v>100.04556462147023</v>
      </c>
      <c r="S336">
        <f t="shared" si="46"/>
        <v>9.864471450316703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14220.147588031114</v>
      </c>
      <c r="R337">
        <f>+Base!Q337</f>
        <v>14036.62514688748</v>
      </c>
      <c r="S337">
        <f t="shared" si="46"/>
        <v>1.3074541723750999</v>
      </c>
    </row>
    <row r="338" spans="13:19" x14ac:dyDescent="0.2">
      <c r="M338" t="s">
        <v>89</v>
      </c>
      <c r="P338">
        <v>3</v>
      </c>
      <c r="Q338" s="6">
        <f>+J300</f>
        <v>4.2393163476079065</v>
      </c>
      <c r="R338">
        <f>+Base!Q338</f>
        <v>3.0056955776837757</v>
      </c>
      <c r="S338">
        <f t="shared" si="46"/>
        <v>41.042771566200109</v>
      </c>
    </row>
    <row r="339" spans="13:19" x14ac:dyDescent="0.2">
      <c r="M339" t="s">
        <v>110</v>
      </c>
      <c r="P339">
        <v>100</v>
      </c>
      <c r="Q339" s="6">
        <f>+O300</f>
        <v>101.10861614028424</v>
      </c>
      <c r="R339">
        <f>+Base!Q339</f>
        <v>99.997765176263655</v>
      </c>
      <c r="S339">
        <f t="shared" si="46"/>
        <v>1.110875790136423</v>
      </c>
    </row>
    <row r="340" spans="13:19" x14ac:dyDescent="0.2">
      <c r="M340" t="s">
        <v>86</v>
      </c>
      <c r="P340">
        <f>+K301</f>
        <v>587</v>
      </c>
      <c r="Q340" s="6">
        <f>+K300</f>
        <v>605.56600762490302</v>
      </c>
      <c r="R340">
        <f>+Base!Q340</f>
        <v>588.41502057481512</v>
      </c>
      <c r="S340">
        <f t="shared" si="46"/>
        <v>2.9147772321198362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0.24399999999999994</v>
      </c>
      <c r="R342">
        <f>+Base!Q342</f>
        <v>0.24399999999999997</v>
      </c>
      <c r="S342">
        <f t="shared" si="46"/>
        <v>-1.1102230246251565E-14</v>
      </c>
    </row>
    <row r="343" spans="13:19" x14ac:dyDescent="0.2">
      <c r="M343" t="s">
        <v>88</v>
      </c>
      <c r="P343">
        <f>+D40</f>
        <v>56709</v>
      </c>
      <c r="Q343" s="6">
        <f>+N300</f>
        <v>56708.999999999993</v>
      </c>
      <c r="R343">
        <f>+Base!Q343</f>
        <v>56709</v>
      </c>
      <c r="S343">
        <f t="shared" si="46"/>
        <v>-1.1102230246251565E-14</v>
      </c>
    </row>
  </sheetData>
  <pageMargins left="0.7" right="0.7" top="0.75" bottom="0.75" header="0.3" footer="0.3"/>
  <pageSetup paperSize="119" scale="6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abSelected="1" workbookViewId="0">
      <selection activeCell="D3" sqref="D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140</v>
      </c>
      <c r="C2" s="5"/>
      <c r="D2" s="5" t="s">
        <v>181</v>
      </c>
      <c r="E2" s="5"/>
      <c r="F2" s="5"/>
      <c r="G2" s="5"/>
      <c r="H2" s="5"/>
      <c r="I2" s="5"/>
      <c r="J2" s="5"/>
    </row>
    <row r="3" spans="1:16" x14ac:dyDescent="0.2">
      <c r="B3" s="5" t="s">
        <v>154</v>
      </c>
      <c r="C3" s="5"/>
      <c r="D3" s="5"/>
      <c r="E3" s="5"/>
      <c r="F3" s="5"/>
      <c r="G3" s="5"/>
      <c r="H3" s="5"/>
      <c r="I3" s="5"/>
      <c r="J3" s="5"/>
    </row>
    <row r="4" spans="1:16" x14ac:dyDescent="0.2">
      <c r="B4" s="5" t="s">
        <v>153</v>
      </c>
      <c r="C4" s="5"/>
      <c r="D4" s="5"/>
      <c r="E4" s="5"/>
      <c r="F4" s="5"/>
      <c r="G4" s="5"/>
      <c r="H4" s="5"/>
      <c r="I4" s="5"/>
      <c r="J4" s="5"/>
    </row>
    <row r="5" spans="1:16" x14ac:dyDescent="0.2">
      <c r="B5" s="5" t="s">
        <v>180</v>
      </c>
      <c r="C5" s="5"/>
      <c r="D5" s="5"/>
      <c r="E5" s="5"/>
      <c r="F5" s="5"/>
      <c r="G5" s="5"/>
      <c r="H5" s="5"/>
      <c r="I5" s="5"/>
      <c r="J5" s="5"/>
    </row>
    <row r="6" spans="1:16" x14ac:dyDescent="0.2">
      <c r="B6" s="5"/>
      <c r="C6" s="5"/>
      <c r="D6" s="5"/>
      <c r="E6" s="5"/>
      <c r="F6" s="5"/>
      <c r="G6" s="5"/>
      <c r="H6" s="5"/>
      <c r="I6" s="5"/>
      <c r="J6" s="5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5">
        <v>282.5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5">
        <v>-96.8</v>
      </c>
    </row>
    <row r="18" spans="1:5" x14ac:dyDescent="0.2">
      <c r="A18"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5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5">
        <v>171.5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171.5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282.5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-96.8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-1.5527228390800001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282.5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171.5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-96.8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-28824.557937333713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282.5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171.5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-96.8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-19776.508324392125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282.5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171.5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-96.8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-4333.3859004855867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282.5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171.5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-96.8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-3717.6424657953662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282.5</v>
      </c>
      <c r="H146">
        <f t="shared" si="14"/>
        <v>0</v>
      </c>
      <c r="I146">
        <f t="shared" si="14"/>
        <v>0</v>
      </c>
      <c r="J146">
        <f t="shared" si="14"/>
        <v>171.5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-96.8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-4091.7043844476757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282.5</v>
      </c>
      <c r="I163">
        <f t="shared" si="18"/>
        <v>0</v>
      </c>
      <c r="J163">
        <f t="shared" si="18"/>
        <v>171.5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-96.8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-172.97512229020819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282.5</v>
      </c>
      <c r="J181">
        <f t="shared" si="21"/>
        <v>171.5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-96.8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-21791.365800624284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282.5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-96.8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-6.8710233150160072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171.5</v>
      </c>
      <c r="K217">
        <f t="shared" si="26"/>
        <v>282.5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-96.8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-1074.6718854096814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171.5</v>
      </c>
      <c r="K235">
        <f t="shared" si="28"/>
        <v>0</v>
      </c>
      <c r="L235">
        <f t="shared" si="29"/>
        <v>282.5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-96.8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-5088.2727436651603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171.5</v>
      </c>
      <c r="K252">
        <f t="shared" si="31"/>
        <v>0</v>
      </c>
      <c r="L252">
        <f t="shared" si="31"/>
        <v>0</v>
      </c>
      <c r="M252">
        <f t="shared" si="32"/>
        <v>282.5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-96.8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-0.37886437273551998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171.5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282.5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-96.8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-88053.359481387713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171.5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282.5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-96.8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-156.38911426079207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18563.8783766538</v>
      </c>
      <c r="D300">
        <f>+C99/C63</f>
        <v>12736.663509187418</v>
      </c>
      <c r="E300">
        <f>+C118/C63</f>
        <v>2790.8302701679522</v>
      </c>
      <c r="F300">
        <f>+C136/C63</f>
        <v>2394.2730616354538</v>
      </c>
      <c r="G300">
        <f>+C155/C63</f>
        <v>2635.1801374107699</v>
      </c>
      <c r="H300">
        <f>+C172/C63</f>
        <v>111.40115797658856</v>
      </c>
      <c r="I300">
        <f>+C190/C63</f>
        <v>14034.292052750272</v>
      </c>
      <c r="J300">
        <f>+C208/C63</f>
        <v>4.4251447470735599</v>
      </c>
      <c r="K300">
        <f>+C226/C63</f>
        <v>692.12087203304907</v>
      </c>
      <c r="L300">
        <f>+C244/C63</f>
        <v>3277</v>
      </c>
      <c r="M300">
        <f>+C261/C63</f>
        <v>0.24399999999999997</v>
      </c>
      <c r="N300">
        <f>+C279/C63</f>
        <v>56708.999999999993</v>
      </c>
      <c r="O300">
        <f>+C296/C63</f>
        <v>100.71927218733627</v>
      </c>
      <c r="P300">
        <f>1+(($A$307/H300-1)*$A$309)</f>
        <v>0.94893294565672437</v>
      </c>
      <c r="Q300">
        <f>+G300*P300</f>
        <v>2500.6092501292937</v>
      </c>
      <c r="R300">
        <f>+F300-Q300</f>
        <v>-106.33618849383993</v>
      </c>
      <c r="S300">
        <f>100*R300/C300</f>
        <v>-0.57281235276551823</v>
      </c>
      <c r="T300">
        <f>-100*K300/C300</f>
        <v>-3.7283204403206511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-2.7581578685986763E-2</v>
      </c>
      <c r="D302" s="2">
        <f t="shared" ref="D302:P302" si="42">100*(D300/D301-1)</f>
        <v>-0.16724009102196957</v>
      </c>
      <c r="E302" s="2">
        <f t="shared" si="42"/>
        <v>-8.0754192961807529</v>
      </c>
      <c r="F302" s="2">
        <f t="shared" si="42"/>
        <v>7.2702984603697951</v>
      </c>
      <c r="G302" s="2">
        <f t="shared" si="42"/>
        <v>-3.614479246131308</v>
      </c>
      <c r="H302" s="2">
        <f t="shared" si="42"/>
        <v>11.401157976588561</v>
      </c>
      <c r="I302" s="2"/>
      <c r="J302" s="2">
        <f t="shared" si="42"/>
        <v>143.13982126777799</v>
      </c>
      <c r="K302" s="2">
        <f t="shared" si="42"/>
        <v>17.908155371899337</v>
      </c>
      <c r="L302" s="2">
        <f t="shared" si="42"/>
        <v>0</v>
      </c>
      <c r="M302" s="2">
        <f t="shared" si="42"/>
        <v>37.07865168539324</v>
      </c>
      <c r="N302" s="2">
        <f t="shared" si="42"/>
        <v>-1.1102230246251565E-14</v>
      </c>
      <c r="O302" s="2">
        <f t="shared" si="42"/>
        <v>0.71927218733627285</v>
      </c>
      <c r="P302" s="2">
        <f t="shared" si="42"/>
        <v>-5.1067054343275631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18563.8783766538</v>
      </c>
      <c r="D305">
        <f t="shared" ref="D305:J305" si="45">+D300</f>
        <v>12736.663509187418</v>
      </c>
      <c r="E305">
        <f t="shared" si="45"/>
        <v>2790.8302701679522</v>
      </c>
      <c r="F305">
        <f t="shared" si="45"/>
        <v>2394.2730616354538</v>
      </c>
      <c r="G305">
        <f t="shared" si="45"/>
        <v>2635.1801374107699</v>
      </c>
      <c r="H305">
        <f t="shared" si="45"/>
        <v>111.40115797658856</v>
      </c>
      <c r="I305">
        <f t="shared" si="45"/>
        <v>14034.292052750272</v>
      </c>
      <c r="J305">
        <f t="shared" si="45"/>
        <v>4.4251447470735599</v>
      </c>
      <c r="K305">
        <f>+O300</f>
        <v>100.71927218733627</v>
      </c>
      <c r="L305">
        <f t="shared" si="44"/>
        <v>692.12087203304907</v>
      </c>
      <c r="M305">
        <f t="shared" si="44"/>
        <v>3277</v>
      </c>
      <c r="N305">
        <f t="shared" si="44"/>
        <v>0.24399999999999997</v>
      </c>
      <c r="O305">
        <f t="shared" si="44"/>
        <v>56708.999999999993</v>
      </c>
      <c r="P305">
        <f>+Q300</f>
        <v>2500.6092501292937</v>
      </c>
      <c r="Q305">
        <f>+S300</f>
        <v>-0.57281235276551823</v>
      </c>
      <c r="R305">
        <f>+T300</f>
        <v>-3.7283204403206511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170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18563.8783766538</v>
      </c>
      <c r="R331">
        <f>+Base!Q331</f>
        <v>18566.964480009883</v>
      </c>
      <c r="S331">
        <f>100*(Q331/R331-1)</f>
        <v>-1.6621474982658757E-2</v>
      </c>
    </row>
    <row r="332" spans="1:19" x14ac:dyDescent="0.2">
      <c r="M332" t="s">
        <v>80</v>
      </c>
      <c r="P332">
        <f>+D301</f>
        <v>12758</v>
      </c>
      <c r="Q332" s="6">
        <f>+D300</f>
        <v>12736.663509187418</v>
      </c>
      <c r="R332">
        <f>+Base!Q332</f>
        <v>12756.790298362144</v>
      </c>
      <c r="S332">
        <f t="shared" ref="S332:S343" si="46">100*(Q332/R332-1)</f>
        <v>-0.15777314437245282</v>
      </c>
    </row>
    <row r="333" spans="1:19" x14ac:dyDescent="0.2">
      <c r="M333" t="s">
        <v>81</v>
      </c>
      <c r="P333">
        <f>+E301</f>
        <v>3036</v>
      </c>
      <c r="Q333" s="6">
        <f>+E300</f>
        <v>2790.8302701679522</v>
      </c>
      <c r="R333">
        <f>+Base!Q333</f>
        <v>3033.8321653362036</v>
      </c>
      <c r="S333">
        <f t="shared" si="46"/>
        <v>-8.0097342873719057</v>
      </c>
    </row>
    <row r="334" spans="1:19" x14ac:dyDescent="0.2">
      <c r="M334" t="s">
        <v>82</v>
      </c>
      <c r="P334">
        <f>+F301</f>
        <v>2232</v>
      </c>
      <c r="Q334" s="6">
        <f>+F300</f>
        <v>2394.2730616354538</v>
      </c>
      <c r="R334">
        <f>+Base!Q334</f>
        <v>2233.3175976487864</v>
      </c>
      <c r="S334">
        <f t="shared" si="46"/>
        <v>7.2070118534022898</v>
      </c>
    </row>
    <row r="335" spans="1:19" x14ac:dyDescent="0.2">
      <c r="M335" t="s">
        <v>83</v>
      </c>
      <c r="P335">
        <f>+G301</f>
        <v>2734</v>
      </c>
      <c r="Q335" s="6">
        <f>+G300</f>
        <v>2635.1801374107699</v>
      </c>
      <c r="R335">
        <f>+Base!Q335</f>
        <v>2734.2108042471673</v>
      </c>
      <c r="S335">
        <f t="shared" si="46"/>
        <v>-3.6219104497198562</v>
      </c>
    </row>
    <row r="336" spans="1:19" x14ac:dyDescent="0.2">
      <c r="M336" t="s">
        <v>84</v>
      </c>
      <c r="P336">
        <v>100</v>
      </c>
      <c r="Q336" s="6">
        <f>+H300</f>
        <v>111.40115797658856</v>
      </c>
      <c r="R336">
        <f>+Base!Q336</f>
        <v>100.04556462147023</v>
      </c>
      <c r="S336">
        <f t="shared" si="46"/>
        <v>11.35042157849082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14034.292052750272</v>
      </c>
      <c r="R337">
        <f>+Base!Q337</f>
        <v>14036.62514688748</v>
      </c>
      <c r="S337">
        <f t="shared" si="46"/>
        <v>-1.6621474982714268E-2</v>
      </c>
    </row>
    <row r="338" spans="13:19" x14ac:dyDescent="0.2">
      <c r="M338" t="s">
        <v>89</v>
      </c>
      <c r="P338">
        <v>3</v>
      </c>
      <c r="Q338" s="6">
        <f>+J300</f>
        <v>4.4251447470735599</v>
      </c>
      <c r="R338">
        <f>+Base!Q338</f>
        <v>3.0056955776837757</v>
      </c>
      <c r="S338">
        <f t="shared" si="46"/>
        <v>47.225313831802907</v>
      </c>
    </row>
    <row r="339" spans="13:19" x14ac:dyDescent="0.2">
      <c r="M339" t="s">
        <v>110</v>
      </c>
      <c r="P339">
        <v>100</v>
      </c>
      <c r="Q339" s="6">
        <f>+O300</f>
        <v>100.71927218733627</v>
      </c>
      <c r="R339">
        <f>+Base!Q339</f>
        <v>99.997765176263655</v>
      </c>
      <c r="S339">
        <f t="shared" si="46"/>
        <v>0.72152313584292749</v>
      </c>
    </row>
    <row r="340" spans="13:19" x14ac:dyDescent="0.2">
      <c r="M340" t="s">
        <v>86</v>
      </c>
      <c r="P340">
        <f>+K301</f>
        <v>587</v>
      </c>
      <c r="Q340" s="6">
        <f>+K300</f>
        <v>692.12087203304907</v>
      </c>
      <c r="R340">
        <f>+Base!Q340</f>
        <v>588.41502057481512</v>
      </c>
      <c r="S340">
        <f t="shared" si="46"/>
        <v>17.624609813142598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0.24399999999999997</v>
      </c>
      <c r="R342">
        <f>+Base!Q342</f>
        <v>0.24399999999999997</v>
      </c>
      <c r="S342">
        <f t="shared" si="46"/>
        <v>0</v>
      </c>
    </row>
    <row r="343" spans="13:19" x14ac:dyDescent="0.2">
      <c r="M343" t="s">
        <v>88</v>
      </c>
      <c r="P343">
        <f>+D40</f>
        <v>56709</v>
      </c>
      <c r="Q343" s="6">
        <f>+N300</f>
        <v>56708.999999999993</v>
      </c>
      <c r="R343">
        <f>+Base!Q343</f>
        <v>56709</v>
      </c>
      <c r="S343">
        <f t="shared" si="46"/>
        <v>-1.1102230246251565E-14</v>
      </c>
    </row>
  </sheetData>
  <pageMargins left="0.7" right="0.7" top="0.75" bottom="0.75" header="0.3" footer="0.3"/>
  <pageSetup paperSize="119" scale="6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workbookViewId="0">
      <selection activeCell="J323" sqref="J32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t="s">
        <v>177</v>
      </c>
    </row>
    <row r="3" spans="1:16" x14ac:dyDescent="0.2">
      <c r="B3" s="5" t="s">
        <v>178</v>
      </c>
      <c r="C3" s="5"/>
      <c r="D3" s="5"/>
      <c r="E3" s="5"/>
    </row>
    <row r="4" spans="1:16" x14ac:dyDescent="0.2">
      <c r="B4" s="5" t="s">
        <v>151</v>
      </c>
      <c r="C4" s="5"/>
      <c r="D4" s="5"/>
      <c r="E4" s="5"/>
    </row>
    <row r="5" spans="1:16" x14ac:dyDescent="0.2">
      <c r="B5" s="4"/>
      <c r="C5" s="4"/>
      <c r="D5" s="4"/>
      <c r="E5" s="4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3">
        <v>797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9" x14ac:dyDescent="0.2">
      <c r="A17">
        <v>11</v>
      </c>
      <c r="B17" t="s">
        <v>8</v>
      </c>
      <c r="C17" s="5">
        <v>-47.1</v>
      </c>
      <c r="D17" t="s">
        <v>146</v>
      </c>
      <c r="E17" s="5" t="s">
        <v>147</v>
      </c>
      <c r="F17" s="5"/>
      <c r="G17" s="5"/>
      <c r="H17" s="5"/>
      <c r="I17" s="5"/>
    </row>
    <row r="18" spans="1:9" x14ac:dyDescent="0.2">
      <c r="A18">
        <v>12</v>
      </c>
      <c r="B18" t="s">
        <v>9</v>
      </c>
      <c r="C18" s="5">
        <v>1312</v>
      </c>
      <c r="D18" s="8" t="s">
        <v>161</v>
      </c>
    </row>
    <row r="19" spans="1:9" x14ac:dyDescent="0.2">
      <c r="A19">
        <v>13</v>
      </c>
      <c r="B19" t="s">
        <v>42</v>
      </c>
      <c r="C19" s="3">
        <v>89.95</v>
      </c>
    </row>
    <row r="20" spans="1:9" x14ac:dyDescent="0.2">
      <c r="A20">
        <v>14</v>
      </c>
      <c r="B20" t="s">
        <v>10</v>
      </c>
    </row>
    <row r="21" spans="1:9" x14ac:dyDescent="0.2">
      <c r="A21">
        <v>15</v>
      </c>
      <c r="B21" t="s">
        <v>128</v>
      </c>
      <c r="C21" s="3">
        <v>0.17699999999999999</v>
      </c>
    </row>
    <row r="22" spans="1:9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9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9" x14ac:dyDescent="0.2">
      <c r="A24">
        <v>18</v>
      </c>
      <c r="B24" s="1" t="s">
        <v>14</v>
      </c>
      <c r="C24" s="3">
        <v>3.9399999999999998E-2</v>
      </c>
    </row>
    <row r="25" spans="1:9" x14ac:dyDescent="0.2">
      <c r="A25">
        <v>19</v>
      </c>
      <c r="B25" s="1" t="s">
        <v>15</v>
      </c>
      <c r="C25" s="3">
        <v>0.9</v>
      </c>
    </row>
    <row r="26" spans="1:9" x14ac:dyDescent="0.2">
      <c r="A26">
        <v>20</v>
      </c>
      <c r="B26" s="1" t="s">
        <v>16</v>
      </c>
      <c r="C26" s="3">
        <v>343</v>
      </c>
    </row>
    <row r="27" spans="1:9" x14ac:dyDescent="0.2">
      <c r="A27">
        <v>21</v>
      </c>
      <c r="B27" s="1" t="s">
        <v>17</v>
      </c>
      <c r="C27" s="3">
        <v>0.17599999999999999</v>
      </c>
    </row>
    <row r="28" spans="1:9" x14ac:dyDescent="0.2">
      <c r="A28">
        <v>22</v>
      </c>
      <c r="B28" s="1" t="s">
        <v>8</v>
      </c>
      <c r="C28" s="3">
        <v>8</v>
      </c>
    </row>
    <row r="29" spans="1:9" x14ac:dyDescent="0.2">
      <c r="A29">
        <v>23</v>
      </c>
      <c r="B29" s="9"/>
      <c r="C29" s="3"/>
      <c r="E29" s="4"/>
    </row>
    <row r="30" spans="1:9" x14ac:dyDescent="0.2">
      <c r="A30">
        <v>24</v>
      </c>
      <c r="B30" s="1" t="s">
        <v>18</v>
      </c>
      <c r="C30" s="3">
        <v>1.6100000000000001E-3</v>
      </c>
    </row>
    <row r="31" spans="1:9" x14ac:dyDescent="0.2">
      <c r="A31">
        <v>25</v>
      </c>
      <c r="B31" s="1" t="s">
        <v>19</v>
      </c>
      <c r="C31" s="5">
        <v>1.34E-3</v>
      </c>
      <c r="E31" s="5" t="s">
        <v>147</v>
      </c>
      <c r="F31" s="5"/>
      <c r="G31" s="5"/>
      <c r="H31" s="5"/>
      <c r="I31" s="5"/>
    </row>
    <row r="32" spans="1:9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5">
        <v>0.25</v>
      </c>
      <c r="E34" s="5" t="s">
        <v>147</v>
      </c>
      <c r="F34" s="5"/>
      <c r="G34" s="5"/>
      <c r="H34" s="5"/>
      <c r="I34" s="5"/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-1.34E-3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-0.25</v>
      </c>
      <c r="P54">
        <f>+C17</f>
        <v>-47.1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-1.02519485908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-47.1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-0.25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-19014.42244987372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-1.34E-3</v>
      </c>
      <c r="D92">
        <f t="shared" si="5"/>
        <v>-47.1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-0.25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-13051.104553568537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-1.34E-3</v>
      </c>
      <c r="D110">
        <f t="shared" si="7"/>
        <v>0</v>
      </c>
      <c r="E110">
        <f t="shared" si="8"/>
        <v>-47.1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-0.25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-2748.6748243920442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-1.34E-3</v>
      </c>
      <c r="D129">
        <f t="shared" si="10"/>
        <v>0</v>
      </c>
      <c r="E129">
        <f t="shared" si="10"/>
        <v>0</v>
      </c>
      <c r="F129">
        <f t="shared" si="11"/>
        <v>-47.1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-0.25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-2515.8179585060589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-1.34E-3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-47.1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-0.25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-2661.0151100812413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-1.34E-3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-47.1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-0.25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-110.91641464220805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-1.34E-3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-47.1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-0.25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-14374.903372104531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-1.34E-3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-47.1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-0.25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-4.1252006690160012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-1.34E-3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-47.1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-0.25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-654.92132220484029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-1.34E-3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-47.1</v>
      </c>
      <c r="M237">
        <f t="shared" si="30"/>
        <v>0</v>
      </c>
      <c r="N237">
        <f t="shared" si="30"/>
        <v>0</v>
      </c>
      <c r="O237">
        <f t="shared" si="30"/>
        <v>-0.25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-3359.5635532051597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-1.34E-3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-47.1</v>
      </c>
      <c r="N254">
        <f t="shared" si="33"/>
        <v>0</v>
      </c>
      <c r="O254">
        <f t="shared" si="33"/>
        <v>-0.25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-0.25014754561552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-1.34E-3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-47.1</v>
      </c>
      <c r="O272">
        <f t="shared" si="36"/>
        <v>-0.25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-58137.775263567724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-1.34E-3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-47.1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-103.51251648041369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18547.130120157919</v>
      </c>
      <c r="D300">
        <f>+C99/C63</f>
        <v>12730.364806238371</v>
      </c>
      <c r="E300">
        <f>+C118/C63</f>
        <v>2681.1242760802356</v>
      </c>
      <c r="F300">
        <f>+C136/C63</f>
        <v>2453.9900256266692</v>
      </c>
      <c r="G300">
        <f>+C155/C63</f>
        <v>2595.6188587106367</v>
      </c>
      <c r="H300">
        <f>+C172/C63</f>
        <v>108.19056851469523</v>
      </c>
      <c r="I300">
        <f>+C190/C63</f>
        <v>14021.630370839384</v>
      </c>
      <c r="J300">
        <f>+C208/C63</f>
        <v>4.0238210643368975</v>
      </c>
      <c r="K300">
        <f>+C226/C63</f>
        <v>638.8261864603578</v>
      </c>
      <c r="L300">
        <f>+C244/C63</f>
        <v>3277</v>
      </c>
      <c r="M300">
        <f>+C261/C63</f>
        <v>0.24399999999999999</v>
      </c>
      <c r="N300">
        <f>+C279/C63</f>
        <v>56709.000000000007</v>
      </c>
      <c r="O300">
        <f>+C296/C63</f>
        <v>100.96862617249646</v>
      </c>
      <c r="P300">
        <f>1+(($A$307/H300-1)*$A$309)</f>
        <v>0.96225517331676702</v>
      </c>
      <c r="Q300">
        <f>+G300*P300</f>
        <v>2497.6476747528727</v>
      </c>
      <c r="R300">
        <f>+F300-Q300</f>
        <v>-43.657649126203523</v>
      </c>
      <c r="S300">
        <f>100*R300/C300</f>
        <v>-0.23538762516554665</v>
      </c>
      <c r="T300">
        <f>-100*K300/C300</f>
        <v>-3.4443398106429983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-0.1177762929725934</v>
      </c>
      <c r="D302" s="2">
        <f t="shared" ref="D302:P302" si="42">100*(D300/D301-1)</f>
        <v>-0.2166107051389643</v>
      </c>
      <c r="E302" s="2">
        <f t="shared" si="42"/>
        <v>-11.688923712772215</v>
      </c>
      <c r="F302" s="2">
        <f t="shared" si="42"/>
        <v>9.945789678614215</v>
      </c>
      <c r="G302" s="2">
        <f t="shared" si="42"/>
        <v>-5.0614901715202336</v>
      </c>
      <c r="H302" s="2">
        <f t="shared" si="42"/>
        <v>8.1905685146952401</v>
      </c>
      <c r="I302" s="2"/>
      <c r="J302" s="2">
        <f t="shared" si="42"/>
        <v>121.08906946906029</v>
      </c>
      <c r="K302" s="2">
        <f t="shared" si="42"/>
        <v>8.8289925826844584</v>
      </c>
      <c r="L302" s="2">
        <f t="shared" si="42"/>
        <v>0</v>
      </c>
      <c r="M302" s="2">
        <f t="shared" si="42"/>
        <v>37.078651685393261</v>
      </c>
      <c r="N302" s="2">
        <f t="shared" si="42"/>
        <v>2.2204460492503131E-14</v>
      </c>
      <c r="O302" s="2">
        <f t="shared" si="42"/>
        <v>0.96862617249646732</v>
      </c>
      <c r="P302" s="2">
        <f t="shared" si="42"/>
        <v>-3.7744826683232979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18547.130120157919</v>
      </c>
      <c r="D305">
        <f t="shared" ref="D305:J305" si="45">+D300</f>
        <v>12730.364806238371</v>
      </c>
      <c r="E305">
        <f t="shared" si="45"/>
        <v>2681.1242760802356</v>
      </c>
      <c r="F305">
        <f t="shared" si="45"/>
        <v>2453.9900256266692</v>
      </c>
      <c r="G305">
        <f t="shared" si="45"/>
        <v>2595.6188587106367</v>
      </c>
      <c r="H305">
        <f t="shared" si="45"/>
        <v>108.19056851469523</v>
      </c>
      <c r="I305">
        <f t="shared" si="45"/>
        <v>14021.630370839384</v>
      </c>
      <c r="J305">
        <f t="shared" si="45"/>
        <v>4.0238210643368975</v>
      </c>
      <c r="K305">
        <f>+O300</f>
        <v>100.96862617249646</v>
      </c>
      <c r="L305">
        <f t="shared" si="44"/>
        <v>638.8261864603578</v>
      </c>
      <c r="M305">
        <f t="shared" si="44"/>
        <v>3277</v>
      </c>
      <c r="N305">
        <f t="shared" si="44"/>
        <v>0.24399999999999999</v>
      </c>
      <c r="O305">
        <f t="shared" si="44"/>
        <v>56709.000000000007</v>
      </c>
      <c r="P305">
        <f>+Q300</f>
        <v>2497.6476747528727</v>
      </c>
      <c r="Q305">
        <f>+S300</f>
        <v>-0.23538762516554665</v>
      </c>
      <c r="R305">
        <f>+T300</f>
        <v>-3.4443398106429983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179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18547.130120157919</v>
      </c>
      <c r="R331">
        <f>+Base!Q331</f>
        <v>18566.964480009883</v>
      </c>
      <c r="S331">
        <f>100*(Q331/R331-1)</f>
        <v>-0.10682607743079942</v>
      </c>
    </row>
    <row r="332" spans="1:19" x14ac:dyDescent="0.2">
      <c r="M332" t="s">
        <v>80</v>
      </c>
      <c r="P332">
        <f>+D301</f>
        <v>12758</v>
      </c>
      <c r="Q332" s="6">
        <f>+D300</f>
        <v>12730.364806238371</v>
      </c>
      <c r="R332">
        <f>+Base!Q332</f>
        <v>12756.790298362144</v>
      </c>
      <c r="S332">
        <f t="shared" ref="S332:S343" si="46">100*(Q332/R332-1)</f>
        <v>-0.2071484402088708</v>
      </c>
    </row>
    <row r="333" spans="1:19" x14ac:dyDescent="0.2">
      <c r="M333" t="s">
        <v>81</v>
      </c>
      <c r="P333">
        <f>+E301</f>
        <v>3036</v>
      </c>
      <c r="Q333" s="6">
        <f>+E300</f>
        <v>2681.1242760802356</v>
      </c>
      <c r="R333">
        <f>+Base!Q333</f>
        <v>3033.8321653362036</v>
      </c>
      <c r="S333">
        <f t="shared" si="46"/>
        <v>-11.625820745323978</v>
      </c>
    </row>
    <row r="334" spans="1:19" x14ac:dyDescent="0.2">
      <c r="M334" t="s">
        <v>82</v>
      </c>
      <c r="P334">
        <f>+F301</f>
        <v>2232</v>
      </c>
      <c r="Q334" s="6">
        <f>+F300</f>
        <v>2453.9900256266692</v>
      </c>
      <c r="R334">
        <f>+Base!Q334</f>
        <v>2233.3175976487864</v>
      </c>
      <c r="S334">
        <f t="shared" si="46"/>
        <v>9.8809246033884524</v>
      </c>
    </row>
    <row r="335" spans="1:19" x14ac:dyDescent="0.2">
      <c r="M335" t="s">
        <v>83</v>
      </c>
      <c r="P335">
        <f>+G301</f>
        <v>2734</v>
      </c>
      <c r="Q335" s="6">
        <f>+G300</f>
        <v>2595.6188587106367</v>
      </c>
      <c r="R335">
        <f>+Base!Q335</f>
        <v>2734.2108042471673</v>
      </c>
      <c r="S335">
        <f t="shared" si="46"/>
        <v>-5.0688098123688796</v>
      </c>
    </row>
    <row r="336" spans="1:19" x14ac:dyDescent="0.2">
      <c r="M336" t="s">
        <v>84</v>
      </c>
      <c r="P336">
        <v>100</v>
      </c>
      <c r="Q336" s="6">
        <f>+H300</f>
        <v>108.19056851469523</v>
      </c>
      <c r="R336">
        <f>+Base!Q336</f>
        <v>100.04556462147023</v>
      </c>
      <c r="S336">
        <f t="shared" si="46"/>
        <v>8.1412943432747085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14021.630370839384</v>
      </c>
      <c r="R337">
        <f>+Base!Q337</f>
        <v>14036.62514688748</v>
      </c>
      <c r="S337">
        <f t="shared" si="46"/>
        <v>-0.10682607743087713</v>
      </c>
    </row>
    <row r="338" spans="13:19" x14ac:dyDescent="0.2">
      <c r="M338" t="s">
        <v>89</v>
      </c>
      <c r="P338">
        <v>3</v>
      </c>
      <c r="Q338" s="6">
        <f>+J300</f>
        <v>4.0238210643368975</v>
      </c>
      <c r="R338">
        <f>+Base!Q338</f>
        <v>3.0056955776837757</v>
      </c>
      <c r="S338">
        <f t="shared" si="46"/>
        <v>33.873207061032474</v>
      </c>
    </row>
    <row r="339" spans="13:19" x14ac:dyDescent="0.2">
      <c r="M339" t="s">
        <v>110</v>
      </c>
      <c r="P339">
        <v>100</v>
      </c>
      <c r="Q339" s="6">
        <f>+O300</f>
        <v>100.96862617249646</v>
      </c>
      <c r="R339">
        <f>+Base!Q339</f>
        <v>99.997765176263655</v>
      </c>
      <c r="S339">
        <f t="shared" si="46"/>
        <v>0.97088269374969727</v>
      </c>
    </row>
    <row r="340" spans="13:19" x14ac:dyDescent="0.2">
      <c r="M340" t="s">
        <v>86</v>
      </c>
      <c r="P340">
        <f>+K301</f>
        <v>587</v>
      </c>
      <c r="Q340" s="6">
        <f>+K300</f>
        <v>638.8261864603578</v>
      </c>
      <c r="R340">
        <f>+Base!Q340</f>
        <v>588.41502057481512</v>
      </c>
      <c r="S340">
        <f t="shared" si="46"/>
        <v>8.5672805966606091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0.24399999999999999</v>
      </c>
      <c r="R342">
        <f>+Base!Q342</f>
        <v>0.24399999999999997</v>
      </c>
      <c r="S342">
        <f t="shared" si="46"/>
        <v>2.2204460492503131E-14</v>
      </c>
    </row>
    <row r="343" spans="13:19" x14ac:dyDescent="0.2">
      <c r="M343" t="s">
        <v>88</v>
      </c>
      <c r="P343">
        <f>+D40</f>
        <v>56709</v>
      </c>
      <c r="Q343" s="6">
        <f>+N300</f>
        <v>56709.000000000007</v>
      </c>
      <c r="R343">
        <f>+Base!Q343</f>
        <v>56709</v>
      </c>
      <c r="S343">
        <f t="shared" si="46"/>
        <v>2.2204460492503131E-14</v>
      </c>
    </row>
  </sheetData>
  <pageMargins left="0.7" right="0.7" top="0.75" bottom="0.75" header="0.3" footer="0.3"/>
  <pageSetup paperSize="119" scale="6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workbookViewId="0">
      <selection activeCell="Q329" sqref="Q329:Q34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141</v>
      </c>
      <c r="C2" s="5"/>
      <c r="D2" s="5"/>
      <c r="E2" s="5"/>
      <c r="F2" s="5"/>
      <c r="G2" s="5"/>
      <c r="H2" s="5"/>
      <c r="I2" s="5"/>
      <c r="J2" s="5"/>
      <c r="K2" s="5"/>
    </row>
    <row r="3" spans="1:16" x14ac:dyDescent="0.2">
      <c r="B3" s="5" t="s">
        <v>133</v>
      </c>
      <c r="C3" s="5"/>
      <c r="D3" s="5"/>
      <c r="E3" s="5"/>
      <c r="F3" s="5"/>
      <c r="G3" s="5"/>
      <c r="H3" s="5"/>
      <c r="I3" s="5"/>
      <c r="J3" s="5"/>
      <c r="K3" s="5"/>
    </row>
    <row r="4" spans="1:16" x14ac:dyDescent="0.2">
      <c r="B4" s="5" t="s">
        <v>155</v>
      </c>
      <c r="C4" s="5"/>
      <c r="D4" s="5"/>
      <c r="E4" s="5"/>
      <c r="F4" s="5"/>
      <c r="G4" s="5"/>
      <c r="H4" s="5"/>
      <c r="I4" s="5"/>
      <c r="J4" s="5"/>
      <c r="K4" s="5"/>
    </row>
    <row r="5" spans="1:16" x14ac:dyDescent="0.2">
      <c r="B5" s="5" t="s">
        <v>174</v>
      </c>
      <c r="C5" s="5"/>
      <c r="D5" s="5"/>
      <c r="E5" s="5"/>
      <c r="F5" s="5"/>
      <c r="G5" s="5"/>
      <c r="H5" s="5"/>
      <c r="I5" s="5"/>
      <c r="J5" s="5"/>
      <c r="K5" s="5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10">
        <v>-3287</v>
      </c>
      <c r="D12" s="4"/>
    </row>
    <row r="13" spans="1:16" x14ac:dyDescent="0.2">
      <c r="A13">
        <v>7</v>
      </c>
      <c r="B13" t="s">
        <v>3</v>
      </c>
      <c r="C13" s="5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3">
        <v>797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10">
        <v>22.78</v>
      </c>
    </row>
    <row r="23" spans="1:5" x14ac:dyDescent="0.2">
      <c r="A23">
        <v>17</v>
      </c>
      <c r="B23" s="1" t="s">
        <v>13</v>
      </c>
      <c r="C23" s="10">
        <v>18.600000000000001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-22.78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-3287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-2.2951463637200007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-3287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-22.78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-43063.791903000107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-3287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-22.78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-29552.340341852039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-3287</v>
      </c>
      <c r="F104">
        <f t="shared" si="9"/>
        <v>0</v>
      </c>
      <c r="G104">
        <f t="shared" si="9"/>
        <v>1</v>
      </c>
      <c r="H104">
        <f t="shared" si="9"/>
        <v>-22.78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-6165.4242790918133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-3287</v>
      </c>
      <c r="G123">
        <f t="shared" si="12"/>
        <v>1</v>
      </c>
      <c r="H123">
        <f t="shared" si="12"/>
        <v>-22.78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-5599.581840612952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-3287</v>
      </c>
      <c r="H142">
        <f t="shared" si="14"/>
        <v>-22.78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-5775.4596454949224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-3287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-250.07041805020816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-22.78</v>
      </c>
      <c r="I177">
        <f t="shared" si="20"/>
        <v>-3287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-32556.226678668096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-22.78</v>
      </c>
      <c r="I195">
        <f t="shared" si="22"/>
        <v>0</v>
      </c>
      <c r="J195">
        <f t="shared" si="23"/>
        <v>-3287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-9.4549118009360011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-22.78</v>
      </c>
      <c r="I213">
        <f t="shared" si="25"/>
        <v>0</v>
      </c>
      <c r="J213">
        <f t="shared" si="25"/>
        <v>0</v>
      </c>
      <c r="K213">
        <f t="shared" si="26"/>
        <v>-3287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-1376.7247280768856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-22.78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-3287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-7521.1946339104406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-22.78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-3287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-0.56001571274768014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-22.78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-3287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-130155.4551401975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-22.78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-3287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-232.12644484827192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18762.982868422299</v>
      </c>
      <c r="D300">
        <f>+C99/C63</f>
        <v>12876.015581835596</v>
      </c>
      <c r="E300">
        <f>+C118/C63</f>
        <v>2686.2880627354934</v>
      </c>
      <c r="F300">
        <f>+C136/C63</f>
        <v>2439.7493463279975</v>
      </c>
      <c r="G300">
        <f>+C155/C63</f>
        <v>2516.3796683249379</v>
      </c>
      <c r="H300">
        <f>+C172/C63</f>
        <v>108.95619643397863</v>
      </c>
      <c r="I300">
        <f>+C190/C63</f>
        <v>14184.815048527264</v>
      </c>
      <c r="J300">
        <f>+C208/C63</f>
        <v>4.1195245542473238</v>
      </c>
      <c r="K300">
        <f>+C226/C63</f>
        <v>599.84180087124105</v>
      </c>
      <c r="L300">
        <f>+C244/C63</f>
        <v>3276.9999999999991</v>
      </c>
      <c r="M300">
        <f>+C261/C63</f>
        <v>0.24399999999999999</v>
      </c>
      <c r="N300">
        <f>+C279/C63</f>
        <v>56708.999999999993</v>
      </c>
      <c r="O300">
        <f>+C296/C63</f>
        <v>101.13797033494569</v>
      </c>
      <c r="P300">
        <f>1+(($A$307/H300-1)*$A$309)</f>
        <v>0.95900693707038742</v>
      </c>
      <c r="Q300">
        <f>+G300*P300</f>
        <v>2413.2255582264961</v>
      </c>
      <c r="R300">
        <f>+F300-Q300</f>
        <v>26.523788101501395</v>
      </c>
      <c r="S300">
        <f>100*R300/C300</f>
        <v>0.14136232115918182</v>
      </c>
      <c r="T300">
        <f>-100*K300/C300</f>
        <v>-3.1969426454082739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1.0446597470100683</v>
      </c>
      <c r="D302" s="2">
        <f t="shared" ref="D302:P302" si="42">100*(D300/D301-1)</f>
        <v>0.92503199432196759</v>
      </c>
      <c r="E302" s="2">
        <f t="shared" si="42"/>
        <v>-11.51883851332367</v>
      </c>
      <c r="F302" s="2">
        <f t="shared" si="42"/>
        <v>9.3077664125446944</v>
      </c>
      <c r="G302" s="2">
        <f t="shared" si="42"/>
        <v>-7.9597780422480664</v>
      </c>
      <c r="H302" s="2">
        <f t="shared" si="42"/>
        <v>8.9561964339786257</v>
      </c>
      <c r="I302" s="2"/>
      <c r="J302" s="2">
        <f t="shared" si="42"/>
        <v>126.34750298062217</v>
      </c>
      <c r="K302" s="2">
        <f t="shared" si="42"/>
        <v>2.1877003187804167</v>
      </c>
      <c r="L302" s="2">
        <f t="shared" si="42"/>
        <v>-2.2204460492503131E-14</v>
      </c>
      <c r="M302" s="2">
        <f t="shared" si="42"/>
        <v>37.078651685393261</v>
      </c>
      <c r="N302" s="2">
        <f t="shared" si="42"/>
        <v>-1.1102230246251565E-14</v>
      </c>
      <c r="O302" s="2">
        <f t="shared" si="42"/>
        <v>1.1379703349456927</v>
      </c>
      <c r="P302" s="2">
        <f t="shared" si="42"/>
        <v>-4.0993062929612574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18762.982868422299</v>
      </c>
      <c r="D305">
        <f t="shared" ref="D305:J305" si="45">+D300</f>
        <v>12876.015581835596</v>
      </c>
      <c r="E305">
        <f t="shared" si="45"/>
        <v>2686.2880627354934</v>
      </c>
      <c r="F305">
        <f t="shared" si="45"/>
        <v>2439.7493463279975</v>
      </c>
      <c r="G305">
        <f t="shared" si="45"/>
        <v>2516.3796683249379</v>
      </c>
      <c r="H305">
        <f t="shared" si="45"/>
        <v>108.95619643397863</v>
      </c>
      <c r="I305">
        <f t="shared" si="45"/>
        <v>14184.815048527264</v>
      </c>
      <c r="J305">
        <f t="shared" si="45"/>
        <v>4.1195245542473238</v>
      </c>
      <c r="K305">
        <f>+O300</f>
        <v>101.13797033494569</v>
      </c>
      <c r="L305">
        <f t="shared" si="44"/>
        <v>599.84180087124105</v>
      </c>
      <c r="M305">
        <f t="shared" si="44"/>
        <v>3276.9999999999991</v>
      </c>
      <c r="N305">
        <f t="shared" si="44"/>
        <v>0.24399999999999999</v>
      </c>
      <c r="O305">
        <f t="shared" si="44"/>
        <v>56708.999999999993</v>
      </c>
      <c r="P305">
        <f>+Q300</f>
        <v>2413.2255582264961</v>
      </c>
      <c r="Q305">
        <f>+S300</f>
        <v>0.14136232115918182</v>
      </c>
      <c r="R305">
        <f>+T300</f>
        <v>-3.1969426454082739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171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18762.982868422299</v>
      </c>
      <c r="R331">
        <f>+Base!Q331</f>
        <v>18566.964480009883</v>
      </c>
      <c r="S331">
        <f>100*(Q331/R331-1)</f>
        <v>1.0557374018971055</v>
      </c>
    </row>
    <row r="332" spans="1:19" x14ac:dyDescent="0.2">
      <c r="M332" t="s">
        <v>80</v>
      </c>
      <c r="P332">
        <f>+D301</f>
        <v>12758</v>
      </c>
      <c r="Q332" s="6">
        <f>+D300</f>
        <v>12876.015581835596</v>
      </c>
      <c r="R332">
        <f>+Base!Q332</f>
        <v>12756.790298362144</v>
      </c>
      <c r="S332">
        <f t="shared" ref="S332:S343" si="46">100*(Q332/R332-1)</f>
        <v>0.93460251901107405</v>
      </c>
    </row>
    <row r="333" spans="1:19" x14ac:dyDescent="0.2">
      <c r="M333" t="s">
        <v>81</v>
      </c>
      <c r="P333">
        <f>+E301</f>
        <v>3036</v>
      </c>
      <c r="Q333" s="6">
        <f>+E300</f>
        <v>2686.2880627354934</v>
      </c>
      <c r="R333">
        <f>+Base!Q333</f>
        <v>3033.8321653362036</v>
      </c>
      <c r="S333">
        <f t="shared" si="46"/>
        <v>-11.455614010941705</v>
      </c>
    </row>
    <row r="334" spans="1:19" x14ac:dyDescent="0.2">
      <c r="M334" t="s">
        <v>82</v>
      </c>
      <c r="P334">
        <f>+F301</f>
        <v>2232</v>
      </c>
      <c r="Q334" s="6">
        <f>+F300</f>
        <v>2439.7493463279975</v>
      </c>
      <c r="R334">
        <f>+Base!Q334</f>
        <v>2233.3175976487864</v>
      </c>
      <c r="S334">
        <f t="shared" si="46"/>
        <v>9.2432777539809052</v>
      </c>
    </row>
    <row r="335" spans="1:19" x14ac:dyDescent="0.2">
      <c r="M335" t="s">
        <v>83</v>
      </c>
      <c r="P335">
        <f>+G301</f>
        <v>2734</v>
      </c>
      <c r="Q335" s="6">
        <f>+G300</f>
        <v>2516.3796683249379</v>
      </c>
      <c r="R335">
        <f>+Base!Q335</f>
        <v>2734.2108042471673</v>
      </c>
      <c r="S335">
        <f t="shared" si="46"/>
        <v>-7.9668742287120953</v>
      </c>
    </row>
    <row r="336" spans="1:19" x14ac:dyDescent="0.2">
      <c r="M336" t="s">
        <v>84</v>
      </c>
      <c r="P336">
        <v>100</v>
      </c>
      <c r="Q336" s="6">
        <f>+H300</f>
        <v>108.95619643397863</v>
      </c>
      <c r="R336">
        <f>+Base!Q336</f>
        <v>100.04556462147023</v>
      </c>
      <c r="S336">
        <f t="shared" si="46"/>
        <v>8.9065735659770837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14184.815048527264</v>
      </c>
      <c r="R337">
        <f>+Base!Q337</f>
        <v>14036.62514688748</v>
      </c>
      <c r="S337">
        <f t="shared" si="46"/>
        <v>1.0557374018970833</v>
      </c>
    </row>
    <row r="338" spans="13:19" x14ac:dyDescent="0.2">
      <c r="M338" t="s">
        <v>89</v>
      </c>
      <c r="P338">
        <v>3</v>
      </c>
      <c r="Q338" s="6">
        <f>+J300</f>
        <v>4.1195245542473238</v>
      </c>
      <c r="R338">
        <f>+Base!Q338</f>
        <v>3.0056955776837757</v>
      </c>
      <c r="S338">
        <f t="shared" si="46"/>
        <v>37.057278349588472</v>
      </c>
    </row>
    <row r="339" spans="13:19" x14ac:dyDescent="0.2">
      <c r="M339" t="s">
        <v>110</v>
      </c>
      <c r="P339">
        <v>100</v>
      </c>
      <c r="Q339" s="6">
        <f>+O300</f>
        <v>101.13797033494569</v>
      </c>
      <c r="R339">
        <f>+Base!Q339</f>
        <v>99.997765176263655</v>
      </c>
      <c r="S339">
        <f t="shared" si="46"/>
        <v>1.1402306408270446</v>
      </c>
    </row>
    <row r="340" spans="13:19" x14ac:dyDescent="0.2">
      <c r="M340" t="s">
        <v>86</v>
      </c>
      <c r="P340">
        <f>+K301</f>
        <v>587</v>
      </c>
      <c r="Q340" s="6">
        <f>+K300</f>
        <v>599.84180087124105</v>
      </c>
      <c r="R340">
        <f>+Base!Q340</f>
        <v>588.41502057481512</v>
      </c>
      <c r="S340">
        <f t="shared" si="46"/>
        <v>1.9419593138977342</v>
      </c>
    </row>
    <row r="341" spans="13:19" x14ac:dyDescent="0.2">
      <c r="M341" t="s">
        <v>90</v>
      </c>
      <c r="P341">
        <f>+L301</f>
        <v>3277</v>
      </c>
      <c r="Q341" s="6">
        <f>+L300</f>
        <v>3276.9999999999991</v>
      </c>
      <c r="R341">
        <f>+Base!Q341</f>
        <v>3277</v>
      </c>
      <c r="S341">
        <f t="shared" si="46"/>
        <v>-2.2204460492503131E-14</v>
      </c>
    </row>
    <row r="342" spans="13:19" x14ac:dyDescent="0.2">
      <c r="M342" t="s">
        <v>87</v>
      </c>
      <c r="P342">
        <v>0.24399999999999999</v>
      </c>
      <c r="Q342" s="6">
        <f>+M300</f>
        <v>0.24399999999999999</v>
      </c>
      <c r="R342">
        <f>+Base!Q342</f>
        <v>0.24399999999999997</v>
      </c>
      <c r="S342">
        <f t="shared" si="46"/>
        <v>2.2204460492503131E-14</v>
      </c>
    </row>
    <row r="343" spans="13:19" x14ac:dyDescent="0.2">
      <c r="M343" t="s">
        <v>88</v>
      </c>
      <c r="P343">
        <f>+D40</f>
        <v>56709</v>
      </c>
      <c r="Q343" s="6">
        <f>+N300</f>
        <v>56708.999999999993</v>
      </c>
      <c r="R343">
        <f>+Base!Q343</f>
        <v>56709</v>
      </c>
      <c r="S343">
        <f t="shared" si="46"/>
        <v>-1.1102230246251565E-14</v>
      </c>
    </row>
  </sheetData>
  <pageMargins left="0.7" right="0.7" top="0.75" bottom="0.75" header="0.3" footer="0.3"/>
  <pageSetup paperSize="119" scale="67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311" workbookViewId="0">
      <selection activeCell="H324" sqref="H324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142</v>
      </c>
      <c r="C2" s="5"/>
      <c r="D2" s="5"/>
      <c r="E2" s="5"/>
      <c r="F2" s="5"/>
      <c r="G2" s="5"/>
      <c r="H2" s="5"/>
      <c r="I2" s="5"/>
    </row>
    <row r="3" spans="1:16" x14ac:dyDescent="0.2">
      <c r="B3" s="5" t="s">
        <v>175</v>
      </c>
      <c r="C3" s="5"/>
      <c r="D3" s="5"/>
      <c r="E3" s="5"/>
      <c r="F3" s="5"/>
      <c r="G3" s="5"/>
      <c r="H3" s="5"/>
      <c r="I3" s="5"/>
    </row>
    <row r="4" spans="1:16" x14ac:dyDescent="0.2">
      <c r="B4" s="5"/>
      <c r="C4" s="5"/>
      <c r="D4" s="5"/>
      <c r="E4" s="5"/>
      <c r="F4" s="5"/>
      <c r="G4" s="5"/>
      <c r="H4" s="5"/>
      <c r="I4" s="5"/>
    </row>
    <row r="5" spans="1:16" x14ac:dyDescent="0.2">
      <c r="B5" s="5"/>
      <c r="C5" s="5"/>
      <c r="D5" s="5"/>
      <c r="E5" s="5"/>
      <c r="F5" s="5"/>
      <c r="G5" s="5"/>
      <c r="H5" s="5"/>
      <c r="I5" s="5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3">
        <v>797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5">
        <v>1382</v>
      </c>
      <c r="D18" s="8" t="s">
        <v>176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5">
        <v>12.9</v>
      </c>
      <c r="D22" t="s">
        <v>158</v>
      </c>
    </row>
    <row r="23" spans="1:5" x14ac:dyDescent="0.2">
      <c r="A23">
        <v>17</v>
      </c>
      <c r="B23" s="1" t="s">
        <v>13</v>
      </c>
      <c r="C23" s="5">
        <v>21.06</v>
      </c>
      <c r="D23" t="s">
        <v>159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11">
        <v>-9.4299999999999995E-2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-12.9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21.06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1382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9.4299999999999995E-2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-2.1414325461200003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-12.9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21.06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1382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9.4299999999999995E-2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-39844.267243024129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-12.9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21.06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1382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9.4299999999999995E-2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-27366.951723129725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-12.9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21.06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1382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9.4299999999999995E-2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-6288.610013959239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-12.9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21.06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1382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9.4299999999999995E-2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-4942.913141092472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-12.9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21.06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1382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9.4299999999999995E-2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-5772.1768710939505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1382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-219.44164925020812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-12.9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21.06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1382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9.4299999999999995E-2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-30122.266035726228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-12.9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21.06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1382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9.4299999999999995E-2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-7.086596968136007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-12.9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21.06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1382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9.4299999999999995E-2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-1268.1746595792863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-12.9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21.06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1382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9.4299999999999995E-2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-7017.4744536352409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-12.9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21.06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1382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9.4299999999999995E-2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-0.52250954125327997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-12.9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21.06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1382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9.4299999999999995E-2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-121438.4982579191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-12.9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21.06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1382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9.4299999999999995E-2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-214.96031862166541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18606.361108696514</v>
      </c>
      <c r="D300">
        <f>+C99/C63</f>
        <v>12779.740259722452</v>
      </c>
      <c r="E300">
        <f>+C118/C63</f>
        <v>2936.6369841316691</v>
      </c>
      <c r="F300">
        <f>+C136/C63</f>
        <v>2308.2273359711439</v>
      </c>
      <c r="G300">
        <f>+C155/C63</f>
        <v>2695.4745231421794</v>
      </c>
      <c r="H300">
        <f>+C172/C63</f>
        <v>102.47422906119928</v>
      </c>
      <c r="I300">
        <f>+C190/C63</f>
        <v>14066.408998174558</v>
      </c>
      <c r="J300">
        <f>+C208/C63</f>
        <v>3.3092786326499084</v>
      </c>
      <c r="K300">
        <f>+C226/C63</f>
        <v>592.20854837433717</v>
      </c>
      <c r="L300">
        <f>+C244/C63</f>
        <v>3277</v>
      </c>
      <c r="M300">
        <f>+C261/C63</f>
        <v>0.24399999999999994</v>
      </c>
      <c r="N300">
        <f>+C279/C63</f>
        <v>56709</v>
      </c>
      <c r="O300">
        <f>+C296/C63</f>
        <v>100.38155019692111</v>
      </c>
      <c r="P300">
        <f>1+(($A$307/H300-1)*$A$309)</f>
        <v>0.98804124176559771</v>
      </c>
      <c r="Q300">
        <f>+G300*P300</f>
        <v>2663.2399949929313</v>
      </c>
      <c r="R300">
        <f>+F300-Q300</f>
        <v>-355.01265902178739</v>
      </c>
      <c r="S300">
        <f>100*R300/C300</f>
        <v>-1.9080176771150399</v>
      </c>
      <c r="T300">
        <f>-100*K300/C300</f>
        <v>-3.1828284150496362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0.20120151164044753</v>
      </c>
      <c r="D302" s="2">
        <f t="shared" ref="D302:P302" si="42">100*(D300/D301-1)</f>
        <v>0.17040492022615261</v>
      </c>
      <c r="E302" s="2">
        <f t="shared" si="42"/>
        <v>-3.2728266096288205</v>
      </c>
      <c r="F302" s="2">
        <f t="shared" si="42"/>
        <v>3.4152032245136077</v>
      </c>
      <c r="G302" s="2">
        <f t="shared" si="42"/>
        <v>-1.4091249765113667</v>
      </c>
      <c r="H302" s="2">
        <f t="shared" si="42"/>
        <v>2.4742290611992734</v>
      </c>
      <c r="I302" s="2"/>
      <c r="J302" s="2">
        <f t="shared" si="42"/>
        <v>81.828496299445504</v>
      </c>
      <c r="K302" s="2">
        <f t="shared" si="42"/>
        <v>0.88731658847311934</v>
      </c>
      <c r="L302" s="2">
        <f t="shared" si="42"/>
        <v>0</v>
      </c>
      <c r="M302" s="2">
        <f t="shared" si="42"/>
        <v>37.07865168539324</v>
      </c>
      <c r="N302" s="2">
        <f t="shared" si="42"/>
        <v>0</v>
      </c>
      <c r="O302" s="2">
        <f t="shared" si="42"/>
        <v>0.38155019692112102</v>
      </c>
      <c r="P302" s="2">
        <f t="shared" si="42"/>
        <v>-1.1958758234402289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18606.361108696514</v>
      </c>
      <c r="D305">
        <f t="shared" ref="D305:J305" si="45">+D300</f>
        <v>12779.740259722452</v>
      </c>
      <c r="E305">
        <f t="shared" si="45"/>
        <v>2936.6369841316691</v>
      </c>
      <c r="F305">
        <f t="shared" si="45"/>
        <v>2308.2273359711439</v>
      </c>
      <c r="G305">
        <f t="shared" si="45"/>
        <v>2695.4745231421794</v>
      </c>
      <c r="H305">
        <f t="shared" si="45"/>
        <v>102.47422906119928</v>
      </c>
      <c r="I305">
        <f t="shared" si="45"/>
        <v>14066.408998174558</v>
      </c>
      <c r="J305">
        <f t="shared" si="45"/>
        <v>3.3092786326499084</v>
      </c>
      <c r="K305">
        <f>+O300</f>
        <v>100.38155019692111</v>
      </c>
      <c r="L305">
        <f t="shared" si="44"/>
        <v>592.20854837433717</v>
      </c>
      <c r="M305">
        <f t="shared" si="44"/>
        <v>3277</v>
      </c>
      <c r="N305">
        <f t="shared" si="44"/>
        <v>0.24399999999999994</v>
      </c>
      <c r="O305">
        <f t="shared" si="44"/>
        <v>56709</v>
      </c>
      <c r="P305">
        <f>+Q300</f>
        <v>2663.2399949929313</v>
      </c>
      <c r="Q305">
        <f>+S300</f>
        <v>-1.9080176771150399</v>
      </c>
      <c r="R305">
        <f>+T300</f>
        <v>-3.1828284150496362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172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18606.361108696514</v>
      </c>
      <c r="R331">
        <f>+Base!Q331</f>
        <v>18566.964480009883</v>
      </c>
      <c r="S331">
        <f>100*(Q331/R331-1)</f>
        <v>0.2121866971256825</v>
      </c>
    </row>
    <row r="332" spans="1:19" x14ac:dyDescent="0.2">
      <c r="M332" t="s">
        <v>80</v>
      </c>
      <c r="P332">
        <f>+D301</f>
        <v>12758</v>
      </c>
      <c r="Q332" s="6">
        <f>+D300</f>
        <v>12779.740259722452</v>
      </c>
      <c r="R332">
        <f>+Base!Q332</f>
        <v>12756.790298362144</v>
      </c>
      <c r="S332">
        <f t="shared" ref="S332:S343" si="46">100*(Q332/R332-1)</f>
        <v>0.17990388509603328</v>
      </c>
    </row>
    <row r="333" spans="1:19" x14ac:dyDescent="0.2">
      <c r="M333" t="s">
        <v>81</v>
      </c>
      <c r="P333">
        <f>+E301</f>
        <v>3036</v>
      </c>
      <c r="Q333" s="6">
        <f>+E300</f>
        <v>2936.6369841316691</v>
      </c>
      <c r="R333">
        <f>+Base!Q333</f>
        <v>3033.8321653362036</v>
      </c>
      <c r="S333">
        <f t="shared" si="46"/>
        <v>-3.2037098925597141</v>
      </c>
    </row>
    <row r="334" spans="1:19" x14ac:dyDescent="0.2">
      <c r="M334" t="s">
        <v>82</v>
      </c>
      <c r="P334">
        <f>+F301</f>
        <v>2232</v>
      </c>
      <c r="Q334" s="6">
        <f>+F300</f>
        <v>2308.2273359711439</v>
      </c>
      <c r="R334">
        <f>+Base!Q334</f>
        <v>2233.3175976487864</v>
      </c>
      <c r="S334">
        <f t="shared" si="46"/>
        <v>3.3541910206242864</v>
      </c>
    </row>
    <row r="335" spans="1:19" x14ac:dyDescent="0.2">
      <c r="M335" t="s">
        <v>83</v>
      </c>
      <c r="P335">
        <f>+G301</f>
        <v>2734</v>
      </c>
      <c r="Q335" s="6">
        <f>+G300</f>
        <v>2695.4745231421794</v>
      </c>
      <c r="R335">
        <f>+Base!Q335</f>
        <v>2734.2108042471673</v>
      </c>
      <c r="S335">
        <f t="shared" si="46"/>
        <v>-1.4167262101670186</v>
      </c>
    </row>
    <row r="336" spans="1:19" x14ac:dyDescent="0.2">
      <c r="M336" t="s">
        <v>84</v>
      </c>
      <c r="P336">
        <v>100</v>
      </c>
      <c r="Q336" s="6">
        <f>+H300</f>
        <v>102.47422906119928</v>
      </c>
      <c r="R336">
        <f>+Base!Q336</f>
        <v>100.04556462147023</v>
      </c>
      <c r="S336">
        <f t="shared" si="46"/>
        <v>2.4275583319641081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14066.408998174558</v>
      </c>
      <c r="R337">
        <f>+Base!Q337</f>
        <v>14036.62514688748</v>
      </c>
      <c r="S337">
        <f t="shared" si="46"/>
        <v>0.21218669712557148</v>
      </c>
    </row>
    <row r="338" spans="13:19" x14ac:dyDescent="0.2">
      <c r="M338" t="s">
        <v>89</v>
      </c>
      <c r="P338">
        <v>3</v>
      </c>
      <c r="Q338" s="6">
        <f>+J300</f>
        <v>3.3092786326499084</v>
      </c>
      <c r="R338">
        <f>+Base!Q338</f>
        <v>3.0056955776837757</v>
      </c>
      <c r="S338">
        <f t="shared" si="46"/>
        <v>10.100259561218694</v>
      </c>
    </row>
    <row r="339" spans="13:19" x14ac:dyDescent="0.2">
      <c r="M339" t="s">
        <v>110</v>
      </c>
      <c r="P339">
        <v>100</v>
      </c>
      <c r="Q339" s="6">
        <f>+O300</f>
        <v>100.38155019692111</v>
      </c>
      <c r="R339">
        <f>+Base!Q339</f>
        <v>99.997765176263655</v>
      </c>
      <c r="S339">
        <f t="shared" si="46"/>
        <v>0.38379359776787858</v>
      </c>
    </row>
    <row r="340" spans="13:19" x14ac:dyDescent="0.2">
      <c r="M340" t="s">
        <v>86</v>
      </c>
      <c r="P340">
        <f>+K301</f>
        <v>587</v>
      </c>
      <c r="Q340" s="6">
        <f>+K300</f>
        <v>592.20854837433717</v>
      </c>
      <c r="R340">
        <f>+Base!Q340</f>
        <v>588.41502057481512</v>
      </c>
      <c r="S340">
        <f t="shared" si="46"/>
        <v>0.64470274667975946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0.24399999999999994</v>
      </c>
      <c r="R342">
        <f>+Base!Q342</f>
        <v>0.24399999999999997</v>
      </c>
      <c r="S342">
        <f t="shared" si="46"/>
        <v>-1.1102230246251565E-14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5" workbookViewId="0">
      <selection activeCell="C19" sqref="C19"/>
    </sheetView>
  </sheetViews>
  <sheetFormatPr defaultRowHeight="12.75" x14ac:dyDescent="0.2"/>
  <sheetData>
    <row r="1" spans="1:16" x14ac:dyDescent="0.2">
      <c r="A1" t="s">
        <v>173</v>
      </c>
    </row>
    <row r="2" spans="1:16" x14ac:dyDescent="0.2">
      <c r="B2" s="5" t="s">
        <v>123</v>
      </c>
      <c r="C2" s="5"/>
      <c r="D2" s="4"/>
      <c r="E2" s="4"/>
      <c r="F2" s="4"/>
      <c r="G2" s="4"/>
      <c r="H2" s="4"/>
      <c r="I2" s="4"/>
    </row>
    <row r="3" spans="1:16" x14ac:dyDescent="0.2">
      <c r="B3" s="5" t="s">
        <v>124</v>
      </c>
      <c r="C3" s="5"/>
      <c r="D3" s="4"/>
      <c r="E3" s="4"/>
      <c r="F3" s="4"/>
      <c r="G3" s="4"/>
      <c r="H3" s="4"/>
      <c r="I3" s="4"/>
    </row>
    <row r="4" spans="1:16" x14ac:dyDescent="0.2">
      <c r="B4" s="4"/>
      <c r="C4" s="4"/>
      <c r="D4" s="4"/>
      <c r="E4" s="4"/>
      <c r="F4" s="4"/>
      <c r="G4" s="4"/>
      <c r="H4" s="4"/>
      <c r="I4" s="4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f t="shared" ref="A8:A58" si="0">+A7+1</f>
        <v>2</v>
      </c>
      <c r="B8" t="s">
        <v>0</v>
      </c>
    </row>
    <row r="9" spans="1:16" x14ac:dyDescent="0.2">
      <c r="A9">
        <f t="shared" si="0"/>
        <v>3</v>
      </c>
      <c r="B9" t="s">
        <v>1</v>
      </c>
    </row>
    <row r="10" spans="1:16" x14ac:dyDescent="0.2">
      <c r="A10">
        <f t="shared" si="0"/>
        <v>4</v>
      </c>
    </row>
    <row r="11" spans="1:16" x14ac:dyDescent="0.2">
      <c r="A11">
        <f t="shared" si="0"/>
        <v>5</v>
      </c>
      <c r="B11" t="s">
        <v>2</v>
      </c>
    </row>
    <row r="12" spans="1:16" x14ac:dyDescent="0.2">
      <c r="A12">
        <f t="shared" si="0"/>
        <v>6</v>
      </c>
      <c r="B12" t="s">
        <v>4</v>
      </c>
      <c r="C12" s="3">
        <v>-1920</v>
      </c>
      <c r="D12" s="7"/>
    </row>
    <row r="13" spans="1:16" x14ac:dyDescent="0.2">
      <c r="A13">
        <f t="shared" si="0"/>
        <v>7</v>
      </c>
      <c r="B13" t="s">
        <v>3</v>
      </c>
      <c r="C13" s="3">
        <v>2232</v>
      </c>
      <c r="D13" s="8"/>
    </row>
    <row r="14" spans="1:16" x14ac:dyDescent="0.2">
      <c r="A14">
        <f t="shared" si="0"/>
        <v>8</v>
      </c>
      <c r="B14" t="s">
        <v>5</v>
      </c>
      <c r="C14" s="3">
        <v>162</v>
      </c>
    </row>
    <row r="15" spans="1:16" x14ac:dyDescent="0.2">
      <c r="A15">
        <f t="shared" si="0"/>
        <v>9</v>
      </c>
      <c r="B15" t="s">
        <v>6</v>
      </c>
      <c r="C15" s="3">
        <v>797</v>
      </c>
    </row>
    <row r="16" spans="1:16" x14ac:dyDescent="0.2">
      <c r="A16">
        <f t="shared" si="0"/>
        <v>10</v>
      </c>
      <c r="B16" t="s">
        <v>7</v>
      </c>
      <c r="C16" s="3">
        <v>76</v>
      </c>
      <c r="G16" s="4"/>
    </row>
    <row r="17" spans="1:5" x14ac:dyDescent="0.2">
      <c r="A17">
        <f t="shared" si="0"/>
        <v>11</v>
      </c>
      <c r="B17" t="s">
        <v>8</v>
      </c>
      <c r="C17" s="3">
        <v>-97.7</v>
      </c>
    </row>
    <row r="18" spans="1:5" x14ac:dyDescent="0.2">
      <c r="A18">
        <f t="shared" si="0"/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f t="shared" si="0"/>
        <v>13</v>
      </c>
      <c r="B19" t="s">
        <v>42</v>
      </c>
      <c r="C19" s="3">
        <v>89.95</v>
      </c>
      <c r="D19" s="8"/>
    </row>
    <row r="20" spans="1:5" x14ac:dyDescent="0.2">
      <c r="A20">
        <f t="shared" si="0"/>
        <v>14</v>
      </c>
      <c r="B20" t="s">
        <v>10</v>
      </c>
    </row>
    <row r="21" spans="1:5" x14ac:dyDescent="0.2">
      <c r="A21">
        <f t="shared" si="0"/>
        <v>15</v>
      </c>
      <c r="B21" t="s">
        <v>11</v>
      </c>
      <c r="C21" s="3">
        <v>0.17699999999999999</v>
      </c>
    </row>
    <row r="22" spans="1:5" x14ac:dyDescent="0.2">
      <c r="A22">
        <f t="shared" si="0"/>
        <v>16</v>
      </c>
      <c r="B22" s="1" t="s">
        <v>12</v>
      </c>
      <c r="C22" s="5">
        <v>11.391999999999999</v>
      </c>
      <c r="D22" t="s">
        <v>158</v>
      </c>
    </row>
    <row r="23" spans="1:5" x14ac:dyDescent="0.2">
      <c r="A23">
        <f t="shared" si="0"/>
        <v>17</v>
      </c>
      <c r="B23" s="1" t="s">
        <v>13</v>
      </c>
      <c r="C23" s="5">
        <v>18.600000000000001</v>
      </c>
      <c r="D23" t="s">
        <v>159</v>
      </c>
    </row>
    <row r="24" spans="1:5" x14ac:dyDescent="0.2">
      <c r="A24">
        <f t="shared" si="0"/>
        <v>18</v>
      </c>
      <c r="B24" s="1" t="s">
        <v>14</v>
      </c>
      <c r="C24" s="3">
        <v>3.9399999999999998E-2</v>
      </c>
    </row>
    <row r="25" spans="1:5" x14ac:dyDescent="0.2">
      <c r="A25">
        <f t="shared" si="0"/>
        <v>19</v>
      </c>
      <c r="B25" s="1" t="s">
        <v>15</v>
      </c>
      <c r="C25" s="3">
        <v>0.9</v>
      </c>
    </row>
    <row r="26" spans="1:5" x14ac:dyDescent="0.2">
      <c r="A26">
        <f t="shared" si="0"/>
        <v>20</v>
      </c>
      <c r="B26" s="1" t="s">
        <v>16</v>
      </c>
      <c r="C26" s="3">
        <v>343</v>
      </c>
    </row>
    <row r="27" spans="1:5" x14ac:dyDescent="0.2">
      <c r="A27">
        <f t="shared" si="0"/>
        <v>21</v>
      </c>
      <c r="B27" s="1" t="s">
        <v>17</v>
      </c>
      <c r="C27" s="3">
        <v>0.17599999999999999</v>
      </c>
    </row>
    <row r="28" spans="1:5" x14ac:dyDescent="0.2">
      <c r="A28">
        <f t="shared" si="0"/>
        <v>22</v>
      </c>
      <c r="B28" s="1" t="s">
        <v>8</v>
      </c>
      <c r="C28" s="3">
        <v>8</v>
      </c>
    </row>
    <row r="29" spans="1:5" x14ac:dyDescent="0.2">
      <c r="A29">
        <f t="shared" si="0"/>
        <v>23</v>
      </c>
      <c r="B29" s="9"/>
      <c r="C29" s="3"/>
      <c r="E29" s="4"/>
    </row>
    <row r="30" spans="1:5" x14ac:dyDescent="0.2">
      <c r="A30">
        <f t="shared" si="0"/>
        <v>24</v>
      </c>
      <c r="B30" s="1" t="s">
        <v>18</v>
      </c>
      <c r="C30" s="3">
        <v>1.6100000000000001E-3</v>
      </c>
    </row>
    <row r="31" spans="1:5" x14ac:dyDescent="0.2">
      <c r="A31">
        <f t="shared" si="0"/>
        <v>25</v>
      </c>
      <c r="B31" s="1" t="s">
        <v>19</v>
      </c>
      <c r="C31" s="3">
        <v>2.6800000000000001E-3</v>
      </c>
    </row>
    <row r="32" spans="1:5" x14ac:dyDescent="0.2">
      <c r="A32">
        <f t="shared" si="0"/>
        <v>26</v>
      </c>
      <c r="B32" s="1" t="s">
        <v>20</v>
      </c>
      <c r="C32" s="3">
        <v>14298</v>
      </c>
    </row>
    <row r="33" spans="1:18" x14ac:dyDescent="0.2">
      <c r="A33">
        <f t="shared" si="0"/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f>+A33+1</f>
        <v>28</v>
      </c>
      <c r="B37" s="1"/>
      <c r="C37" t="s">
        <v>21</v>
      </c>
    </row>
    <row r="38" spans="1:18" x14ac:dyDescent="0.2">
      <c r="A38">
        <f t="shared" si="0"/>
        <v>29</v>
      </c>
      <c r="B38" s="1"/>
      <c r="C38" t="s">
        <v>22</v>
      </c>
      <c r="D38" s="3">
        <v>3277</v>
      </c>
    </row>
    <row r="39" spans="1:18" x14ac:dyDescent="0.2">
      <c r="A39">
        <f t="shared" si="0"/>
        <v>30</v>
      </c>
      <c r="C39" t="s">
        <v>23</v>
      </c>
      <c r="D39" s="3">
        <v>0.24399999999999999</v>
      </c>
    </row>
    <row r="40" spans="1:18" x14ac:dyDescent="0.2">
      <c r="A40">
        <f t="shared" si="0"/>
        <v>31</v>
      </c>
      <c r="C40" t="s">
        <v>24</v>
      </c>
      <c r="D40" s="3">
        <v>56709</v>
      </c>
    </row>
    <row r="41" spans="1:18" x14ac:dyDescent="0.2">
      <c r="A41">
        <f t="shared" si="0"/>
        <v>32</v>
      </c>
    </row>
    <row r="42" spans="1:18" x14ac:dyDescent="0.2">
      <c r="A42">
        <f t="shared" si="0"/>
        <v>33</v>
      </c>
    </row>
    <row r="43" spans="1:18" x14ac:dyDescent="0.2">
      <c r="A43">
        <f t="shared" si="0"/>
        <v>34</v>
      </c>
    </row>
    <row r="44" spans="1:18" x14ac:dyDescent="0.2">
      <c r="A44">
        <f t="shared" si="0"/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si="0"/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-2.0375807790800002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-38091.886834233715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-26145.73726260888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-5571.4133664414012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-5024.2792429020901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-5327.148138206976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-219.15259629020809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-28797.466446680693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-8.0370571350160009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-1205.1762368096818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-6677.1522130451604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-0.49716971009551997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-115549.16840084773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-206.1642175882441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18694.663409336245</v>
      </c>
      <c r="D300">
        <f>+C99/C63</f>
        <v>12831.754957177252</v>
      </c>
      <c r="E300">
        <f>+C118/C63</f>
        <v>2734.3276024408624</v>
      </c>
      <c r="F300">
        <f>+C136/C63</f>
        <v>2465.806163115963</v>
      </c>
      <c r="G300">
        <f>+C155/C63</f>
        <v>2614.4475806315108</v>
      </c>
      <c r="H300">
        <f>+C172/C63</f>
        <v>107.55529230559337</v>
      </c>
      <c r="I300">
        <f>+C190/C63</f>
        <v>14133.165537458202</v>
      </c>
      <c r="J300">
        <f>+C208/C63</f>
        <v>3.9444115381991671</v>
      </c>
      <c r="K300">
        <f>+C226/C63</f>
        <v>591.47408985367338</v>
      </c>
      <c r="L300">
        <f>+C244/C63</f>
        <v>3277</v>
      </c>
      <c r="M300">
        <f>+C261/C63</f>
        <v>0.24399999999999997</v>
      </c>
      <c r="N300">
        <f>+C279/C63</f>
        <v>56709</v>
      </c>
      <c r="O300">
        <f>+C296/C63</f>
        <v>101.18088063302721</v>
      </c>
      <c r="P300">
        <f>1+(($A$307/H300-1)*$A$309)</f>
        <v>0.96498548725899536</v>
      </c>
      <c r="Q300">
        <f>+G300*P300</f>
        <v>2522.9039725088001</v>
      </c>
      <c r="R300">
        <f>+F300-Q300</f>
        <v>-57.097809392837007</v>
      </c>
      <c r="S300">
        <f>100*R300/C300</f>
        <v>-0.30542304048288971</v>
      </c>
      <c r="T300">
        <f>-100*K300/C300</f>
        <v>-3.16386594881557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0.67673762365363377</v>
      </c>
      <c r="D302" s="2">
        <f t="shared" ref="D302:P302" si="42">100*(D300/D301-1)</f>
        <v>0.57810751824152184</v>
      </c>
      <c r="E302" s="2">
        <f t="shared" si="42"/>
        <v>-9.9365084835025606</v>
      </c>
      <c r="F302" s="2">
        <f t="shared" si="42"/>
        <v>10.475186519532386</v>
      </c>
      <c r="G302" s="2">
        <f t="shared" si="42"/>
        <v>-4.3728024640998235</v>
      </c>
      <c r="H302" s="2">
        <f t="shared" si="42"/>
        <v>7.5552923055933752</v>
      </c>
      <c r="I302" s="2"/>
      <c r="J302" s="2">
        <f t="shared" si="42"/>
        <v>116.72590869226194</v>
      </c>
      <c r="K302" s="2">
        <f t="shared" si="42"/>
        <v>0.76219588648609449</v>
      </c>
      <c r="L302" s="2">
        <f t="shared" si="42"/>
        <v>0</v>
      </c>
      <c r="M302" s="2">
        <f t="shared" si="42"/>
        <v>37.07865168539324</v>
      </c>
      <c r="N302" s="2">
        <f t="shared" si="42"/>
        <v>0</v>
      </c>
      <c r="O302" s="2">
        <f t="shared" si="42"/>
        <v>1.1808806330272148</v>
      </c>
      <c r="P302" s="2">
        <f t="shared" si="42"/>
        <v>-3.5014512741004644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18694.663409336245</v>
      </c>
      <c r="D305">
        <f t="shared" ref="D305:J305" si="45">+D300</f>
        <v>12831.754957177252</v>
      </c>
      <c r="E305">
        <f t="shared" si="45"/>
        <v>2734.3276024408624</v>
      </c>
      <c r="F305">
        <f t="shared" si="45"/>
        <v>2465.806163115963</v>
      </c>
      <c r="G305">
        <f t="shared" si="45"/>
        <v>2614.4475806315108</v>
      </c>
      <c r="H305">
        <f t="shared" si="45"/>
        <v>107.55529230559337</v>
      </c>
      <c r="I305">
        <f t="shared" si="45"/>
        <v>14133.165537458202</v>
      </c>
      <c r="J305">
        <f t="shared" si="45"/>
        <v>3.9444115381991671</v>
      </c>
      <c r="K305">
        <f>+O300</f>
        <v>101.18088063302721</v>
      </c>
      <c r="L305">
        <f t="shared" si="44"/>
        <v>591.47408985367338</v>
      </c>
      <c r="M305">
        <f t="shared" si="44"/>
        <v>3277</v>
      </c>
      <c r="N305">
        <f t="shared" si="44"/>
        <v>0.24399999999999997</v>
      </c>
      <c r="O305">
        <f t="shared" si="44"/>
        <v>56709</v>
      </c>
      <c r="P305">
        <f>+Q300</f>
        <v>2522.9039725088001</v>
      </c>
      <c r="Q305">
        <f>+S300</f>
        <v>-0.30542304048288971</v>
      </c>
      <c r="R305">
        <f>+T300</f>
        <v>-3.16386594881557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125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18694.663409336245</v>
      </c>
      <c r="R331">
        <f>+Base!Q331</f>
        <v>18566.964480009883</v>
      </c>
      <c r="S331">
        <f>100*(Q331/R331-1)</f>
        <v>0.68777494276917039</v>
      </c>
    </row>
    <row r="332" spans="1:19" x14ac:dyDescent="0.2">
      <c r="M332" t="s">
        <v>80</v>
      </c>
      <c r="P332">
        <f>+D301</f>
        <v>12758</v>
      </c>
      <c r="Q332" s="6">
        <f>+D300</f>
        <v>12831.754957177252</v>
      </c>
      <c r="R332">
        <f>+Base!Q332</f>
        <v>12756.790298362144</v>
      </c>
      <c r="S332">
        <f t="shared" ref="S332:S343" si="46">100*(Q332/R332-1)</f>
        <v>0.58764514475662111</v>
      </c>
    </row>
    <row r="333" spans="1:19" x14ac:dyDescent="0.2">
      <c r="M333" t="s">
        <v>81</v>
      </c>
      <c r="P333">
        <f>+E301</f>
        <v>3036</v>
      </c>
      <c r="Q333" s="6">
        <f>+E300</f>
        <v>2734.3276024408624</v>
      </c>
      <c r="R333">
        <f>+Base!Q333</f>
        <v>3033.8321653362036</v>
      </c>
      <c r="S333">
        <f t="shared" si="46"/>
        <v>-9.8721533220395123</v>
      </c>
    </row>
    <row r="334" spans="1:19" x14ac:dyDescent="0.2">
      <c r="M334" t="s">
        <v>82</v>
      </c>
      <c r="P334">
        <f>+F301</f>
        <v>2232</v>
      </c>
      <c r="Q334" s="6">
        <f>+F300</f>
        <v>2465.806163115963</v>
      </c>
      <c r="R334">
        <f>+Base!Q334</f>
        <v>2233.3175976487864</v>
      </c>
      <c r="S334">
        <f t="shared" si="46"/>
        <v>10.410009114330098</v>
      </c>
    </row>
    <row r="335" spans="1:19" x14ac:dyDescent="0.2">
      <c r="M335" t="s">
        <v>83</v>
      </c>
      <c r="P335">
        <f>+G301</f>
        <v>2734</v>
      </c>
      <c r="Q335" s="6">
        <f>+G300</f>
        <v>2614.4475806315108</v>
      </c>
      <c r="R335">
        <f>+Base!Q335</f>
        <v>2734.2108042471673</v>
      </c>
      <c r="S335">
        <f t="shared" si="46"/>
        <v>-4.3801752019128504</v>
      </c>
    </row>
    <row r="336" spans="1:19" x14ac:dyDescent="0.2">
      <c r="M336" t="s">
        <v>84</v>
      </c>
      <c r="P336">
        <v>100</v>
      </c>
      <c r="Q336" s="6">
        <f>+H300</f>
        <v>107.55529230559337</v>
      </c>
      <c r="R336">
        <f>+Base!Q336</f>
        <v>100.04556462147023</v>
      </c>
      <c r="S336">
        <f t="shared" si="46"/>
        <v>7.5063074635409732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14133.165537458202</v>
      </c>
      <c r="R337">
        <f>+Base!Q337</f>
        <v>14036.62514688748</v>
      </c>
      <c r="S337">
        <f t="shared" si="46"/>
        <v>0.68777494276912599</v>
      </c>
    </row>
    <row r="338" spans="13:19" x14ac:dyDescent="0.2">
      <c r="M338" t="s">
        <v>89</v>
      </c>
      <c r="P338">
        <v>3</v>
      </c>
      <c r="Q338" s="6">
        <f>+J300</f>
        <v>3.9444115381991671</v>
      </c>
      <c r="R338">
        <f>+Base!Q338</f>
        <v>3.0056955776837757</v>
      </c>
      <c r="S338">
        <f t="shared" si="46"/>
        <v>31.231238701784193</v>
      </c>
    </row>
    <row r="339" spans="13:19" x14ac:dyDescent="0.2">
      <c r="M339" t="s">
        <v>110</v>
      </c>
      <c r="P339">
        <v>100</v>
      </c>
      <c r="Q339" s="6">
        <f>+O300</f>
        <v>101.18088063302721</v>
      </c>
      <c r="R339">
        <f>+Base!Q339</f>
        <v>99.997765176263655</v>
      </c>
      <c r="S339">
        <f t="shared" si="46"/>
        <v>1.1831418978995201</v>
      </c>
    </row>
    <row r="340" spans="13:19" x14ac:dyDescent="0.2">
      <c r="M340" t="s">
        <v>86</v>
      </c>
      <c r="P340">
        <f>+K301</f>
        <v>587</v>
      </c>
      <c r="Q340" s="6">
        <f>+K300</f>
        <v>591.47408985367338</v>
      </c>
      <c r="R340">
        <f>+Base!Q340</f>
        <v>588.41502057481512</v>
      </c>
      <c r="S340">
        <f t="shared" si="46"/>
        <v>0.51988293498521632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0.24399999999999997</v>
      </c>
      <c r="R342">
        <f>+Base!Q342</f>
        <v>0.24399999999999997</v>
      </c>
      <c r="S342">
        <f t="shared" si="46"/>
        <v>0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43"/>
  <sheetViews>
    <sheetView topLeftCell="A314" workbookViewId="0">
      <selection activeCell="C346" sqref="C346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130</v>
      </c>
      <c r="C2" s="5"/>
      <c r="D2" s="5"/>
      <c r="E2" s="5"/>
    </row>
    <row r="3" spans="1:16" x14ac:dyDescent="0.2">
      <c r="B3" s="5" t="s">
        <v>129</v>
      </c>
      <c r="C3" s="5"/>
      <c r="D3" s="5"/>
      <c r="E3" s="5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3">
        <v>797</v>
      </c>
    </row>
    <row r="16" spans="1:16" x14ac:dyDescent="0.2">
      <c r="A16">
        <v>10</v>
      </c>
      <c r="B16" t="s">
        <v>7</v>
      </c>
      <c r="C16" s="3">
        <v>76</v>
      </c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3">
        <v>1412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3">
        <v>13.67</v>
      </c>
    </row>
    <row r="23" spans="1:5" x14ac:dyDescent="0.2">
      <c r="A23">
        <v>17</v>
      </c>
      <c r="B23" s="1" t="s">
        <v>13</v>
      </c>
      <c r="C23" s="3">
        <v>22.32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3">
        <v>-0.1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5">
        <v>0.224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f t="shared" ref="A44:A58" si="0">+A43+1</f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si="0"/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-13.67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22.32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-0.77600000000000002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0.224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1412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0.224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0.1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-2.1943234289199998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-13.67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22.32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1412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0.224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0.1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-40748.08708488811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-13.67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22.32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-0.77600000000000002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0.224</v>
      </c>
      <c r="D93">
        <f t="shared" si="5"/>
        <v>1412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0.224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0.1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-28715.74810485882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-13.67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22.32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-0.77600000000000002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0.224</v>
      </c>
      <c r="D111">
        <f t="shared" si="7"/>
        <v>0</v>
      </c>
      <c r="E111">
        <f t="shared" si="8"/>
        <v>1412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0.224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0.1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-6268.4655112661385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-13.67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22.32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-0.77600000000000002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0.224</v>
      </c>
      <c r="D130">
        <f t="shared" si="10"/>
        <v>0</v>
      </c>
      <c r="E130">
        <f t="shared" si="10"/>
        <v>0</v>
      </c>
      <c r="F130">
        <f t="shared" si="11"/>
        <v>1412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0.224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0.1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-4697.6832706043988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-13.67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22.32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-0.77600000000000002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0.224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1412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0.224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0.1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-6125.1274330110682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-0.77600000000000002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0.224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1412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0.224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-228.62452435356812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-13.67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22.32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-0.77600000000000002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0.224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1412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0.224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0.1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-31620.515577873186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-13.67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22.32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-0.77600000000000002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0.224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1412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0.224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0.1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-7.7319929694560097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-13.67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22.32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-0.77600000000000002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0.224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1412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0.224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0.1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-2267.131405963768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-13.67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22.32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-0.77600000000000002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0.224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1412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0.224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0.1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-7190.7978765708394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-13.67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22.32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-0.77600000000000002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0.224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1412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0.224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0.1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-0.49152844807807994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-13.67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22.32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-0.77600000000000002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0.224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1412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0.224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0.1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-124437.88733062426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-13.67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22.32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-0.77600000000000002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4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40" x14ac:dyDescent="0.2">
      <c r="C290">
        <f t="shared" si="38"/>
        <v>0.224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1412</v>
      </c>
    </row>
    <row r="291" spans="1:4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4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0.224</v>
      </c>
    </row>
    <row r="293" spans="1:4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4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0.1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40" x14ac:dyDescent="0.2">
      <c r="C295" t="s">
        <v>68</v>
      </c>
    </row>
    <row r="296" spans="1:40" x14ac:dyDescent="0.2">
      <c r="C296">
        <f>+MDETERM(C282:O294)</f>
        <v>-218.52487404767632</v>
      </c>
    </row>
    <row r="297" spans="1:40" x14ac:dyDescent="0.2">
      <c r="C297" t="s">
        <v>69</v>
      </c>
    </row>
    <row r="298" spans="1:4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  <c r="AM298" t="s">
        <v>77</v>
      </c>
      <c r="AN298" t="s">
        <v>78</v>
      </c>
    </row>
    <row r="299" spans="1:4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  <c r="AM299" t="s">
        <v>109</v>
      </c>
      <c r="AN299" t="s">
        <v>78</v>
      </c>
    </row>
    <row r="300" spans="1:40" x14ac:dyDescent="0.2">
      <c r="C300">
        <f>+C81/C63</f>
        <v>18569.772599540382</v>
      </c>
      <c r="D300">
        <f>+C99/C63</f>
        <v>13086.379029818823</v>
      </c>
      <c r="E300">
        <f>+C118/C63</f>
        <v>2856.6734641990979</v>
      </c>
      <c r="F300">
        <f>+C136/C63</f>
        <v>2140.8344862436711</v>
      </c>
      <c r="G300">
        <f>+C155/C63</f>
        <v>2791.3512439803499</v>
      </c>
      <c r="H300">
        <f>+C172/C63</f>
        <v>104.18907319696821</v>
      </c>
      <c r="I300">
        <f>+C190/C63</f>
        <v>14410.143537243343</v>
      </c>
      <c r="J300">
        <f>+C208/C63</f>
        <v>3.5236341496210226</v>
      </c>
      <c r="K300">
        <f>+C226/C63</f>
        <v>1033.1801484157706</v>
      </c>
      <c r="L300">
        <f>+C244/C63</f>
        <v>3277</v>
      </c>
      <c r="M300">
        <f>+C261/C63</f>
        <v>0.224</v>
      </c>
      <c r="N300">
        <f>+C279/C63</f>
        <v>56709</v>
      </c>
      <c r="O300">
        <f>+C296/C63</f>
        <v>99.586447087806789</v>
      </c>
      <c r="P300">
        <f>1+(($A$307/H300-1)*$A$309)</f>
        <v>0.98000858886088338</v>
      </c>
      <c r="Q300">
        <f>+G300*P300</f>
        <v>2735.548193628254</v>
      </c>
      <c r="R300">
        <f>+F300-Q300</f>
        <v>-594.7137073845829</v>
      </c>
      <c r="S300">
        <f>100*R300/C300</f>
        <v>-3.2025901458766519</v>
      </c>
      <c r="T300">
        <f>-100*K300/C300</f>
        <v>-5.5637738312495157</v>
      </c>
      <c r="AM300">
        <v>-3.2025901458766519</v>
      </c>
      <c r="AN300">
        <v>-5.5637738312495157</v>
      </c>
    </row>
    <row r="301" spans="1:4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40" x14ac:dyDescent="0.2">
      <c r="B302" t="s">
        <v>112</v>
      </c>
      <c r="C302" s="2">
        <f>100*(C300/C301-1)</f>
        <v>4.1606954622297465E-3</v>
      </c>
      <c r="D302" s="2">
        <f t="shared" ref="D302:P302" si="42">100*(D300/D301-1)</f>
        <v>2.5739068021541245</v>
      </c>
      <c r="E302" s="2">
        <f t="shared" si="42"/>
        <v>-5.906671139687159</v>
      </c>
      <c r="F302" s="2">
        <f t="shared" si="42"/>
        <v>-4.0844764227745962</v>
      </c>
      <c r="G302" s="2">
        <f t="shared" si="42"/>
        <v>2.0977046079133199</v>
      </c>
      <c r="H302" s="2">
        <f t="shared" si="42"/>
        <v>4.1890731969682182</v>
      </c>
      <c r="I302" s="2"/>
      <c r="J302" s="2">
        <f t="shared" si="42"/>
        <v>93.606271957199041</v>
      </c>
      <c r="K302" s="2">
        <f t="shared" si="42"/>
        <v>76.010246748853589</v>
      </c>
      <c r="L302" s="2">
        <f t="shared" si="42"/>
        <v>0</v>
      </c>
      <c r="M302" s="2">
        <f t="shared" si="42"/>
        <v>25.842696629213503</v>
      </c>
      <c r="N302" s="2">
        <f t="shared" si="42"/>
        <v>0</v>
      </c>
      <c r="O302" s="2">
        <f t="shared" si="42"/>
        <v>-0.41355291219321577</v>
      </c>
      <c r="P302" s="2">
        <f t="shared" si="42"/>
        <v>-1.9991411139116622</v>
      </c>
    </row>
    <row r="303" spans="1:40" x14ac:dyDescent="0.2">
      <c r="C303" t="s">
        <v>107</v>
      </c>
    </row>
    <row r="304" spans="1:4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18569.772599540382</v>
      </c>
      <c r="D305">
        <f t="shared" ref="D305:J305" si="45">+D300</f>
        <v>13086.379029818823</v>
      </c>
      <c r="E305">
        <f t="shared" si="45"/>
        <v>2856.6734641990979</v>
      </c>
      <c r="F305">
        <f t="shared" si="45"/>
        <v>2140.8344862436711</v>
      </c>
      <c r="G305">
        <f t="shared" si="45"/>
        <v>2791.3512439803499</v>
      </c>
      <c r="H305">
        <f t="shared" si="45"/>
        <v>104.18907319696821</v>
      </c>
      <c r="I305">
        <f t="shared" si="45"/>
        <v>14410.143537243343</v>
      </c>
      <c r="J305">
        <f t="shared" si="45"/>
        <v>3.5236341496210226</v>
      </c>
      <c r="K305">
        <f>+O300</f>
        <v>99.586447087806789</v>
      </c>
      <c r="L305">
        <f t="shared" si="44"/>
        <v>1033.1801484157706</v>
      </c>
      <c r="M305">
        <f t="shared" si="44"/>
        <v>3277</v>
      </c>
      <c r="N305">
        <f t="shared" si="44"/>
        <v>0.224</v>
      </c>
      <c r="O305">
        <f t="shared" si="44"/>
        <v>56709</v>
      </c>
      <c r="P305">
        <f>+Q300</f>
        <v>2735.548193628254</v>
      </c>
      <c r="Q305">
        <f>+S300</f>
        <v>-3.2025901458766519</v>
      </c>
      <c r="R305">
        <f>+T300</f>
        <v>-5.5637738312495157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t="s">
        <v>126</v>
      </c>
    </row>
    <row r="329" spans="1:19" x14ac:dyDescent="0.2">
      <c r="P329">
        <v>2016</v>
      </c>
      <c r="Q329" t="s">
        <v>162</v>
      </c>
      <c r="R329" t="s">
        <v>116</v>
      </c>
      <c r="S329" t="s">
        <v>127</v>
      </c>
    </row>
    <row r="330" spans="1:19" x14ac:dyDescent="0.2">
      <c r="P330" t="s">
        <v>115</v>
      </c>
      <c r="R330" t="s">
        <v>119</v>
      </c>
      <c r="S330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18569.772599540382</v>
      </c>
      <c r="R331">
        <f>+Base!Q331</f>
        <v>18566.964480009883</v>
      </c>
      <c r="S331">
        <f>100*(Q331/R331-1)</f>
        <v>1.5124279111544681E-2</v>
      </c>
    </row>
    <row r="332" spans="1:19" x14ac:dyDescent="0.2">
      <c r="M332" t="s">
        <v>80</v>
      </c>
      <c r="P332">
        <f>+D301</f>
        <v>12758</v>
      </c>
      <c r="Q332" s="6">
        <f>+D300</f>
        <v>13086.379029818823</v>
      </c>
      <c r="R332">
        <f>+Base!Q332</f>
        <v>12756.790298362144</v>
      </c>
      <c r="S332">
        <f t="shared" ref="S332:S343" si="46">100*(Q332/R332-1)</f>
        <v>2.5836336864375253</v>
      </c>
    </row>
    <row r="333" spans="1:19" x14ac:dyDescent="0.2">
      <c r="M333" t="s">
        <v>81</v>
      </c>
      <c r="P333">
        <f>+E301</f>
        <v>3036</v>
      </c>
      <c r="Q333" s="6">
        <f>+E300</f>
        <v>2856.6734641990979</v>
      </c>
      <c r="R333">
        <f>+Base!Q333</f>
        <v>3033.8321653362036</v>
      </c>
      <c r="S333">
        <f t="shared" si="46"/>
        <v>-5.8394364448131286</v>
      </c>
    </row>
    <row r="334" spans="1:19" x14ac:dyDescent="0.2">
      <c r="M334" t="s">
        <v>82</v>
      </c>
      <c r="P334">
        <f>+F301</f>
        <v>2232</v>
      </c>
      <c r="Q334" s="6">
        <f>+F300</f>
        <v>2140.8344862436711</v>
      </c>
      <c r="R334">
        <f>+Base!Q334</f>
        <v>2233.3175976487864</v>
      </c>
      <c r="S334">
        <f t="shared" si="46"/>
        <v>-4.1410640162635399</v>
      </c>
    </row>
    <row r="335" spans="1:19" x14ac:dyDescent="0.2">
      <c r="M335" t="s">
        <v>83</v>
      </c>
      <c r="P335">
        <f>+G301</f>
        <v>2734</v>
      </c>
      <c r="Q335" s="6">
        <f>+G300</f>
        <v>2791.3512439803499</v>
      </c>
      <c r="R335">
        <f>+Base!Q335</f>
        <v>2734.2108042471673</v>
      </c>
      <c r="S335">
        <f t="shared" si="46"/>
        <v>2.0898330020649336</v>
      </c>
    </row>
    <row r="336" spans="1:19" x14ac:dyDescent="0.2">
      <c r="M336" t="s">
        <v>84</v>
      </c>
      <c r="P336">
        <v>100</v>
      </c>
      <c r="Q336" s="6">
        <f>+H300</f>
        <v>104.18907319696821</v>
      </c>
      <c r="R336">
        <f>+Base!Q336</f>
        <v>100.04556462147023</v>
      </c>
      <c r="S336">
        <f t="shared" si="46"/>
        <v>4.1416214613563707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14410.143537243343</v>
      </c>
      <c r="R337">
        <f>+Base!Q337</f>
        <v>14036.62514688748</v>
      </c>
      <c r="S337">
        <f t="shared" si="46"/>
        <v>2.6610270378181866</v>
      </c>
    </row>
    <row r="338" spans="13:19" x14ac:dyDescent="0.2">
      <c r="M338" t="s">
        <v>89</v>
      </c>
      <c r="P338">
        <v>3</v>
      </c>
      <c r="Q338" s="6">
        <f>+J300</f>
        <v>3.5236341496210226</v>
      </c>
      <c r="R338">
        <f>+Base!Q338</f>
        <v>3.0056955776837757</v>
      </c>
      <c r="S338">
        <f t="shared" si="46"/>
        <v>17.231903848904629</v>
      </c>
    </row>
    <row r="339" spans="13:19" x14ac:dyDescent="0.2">
      <c r="M339" t="s">
        <v>110</v>
      </c>
      <c r="P339">
        <v>100</v>
      </c>
      <c r="Q339" s="6">
        <f>+O300</f>
        <v>99.586447087806789</v>
      </c>
      <c r="R339">
        <f>+Base!Q339</f>
        <v>99.997765176263655</v>
      </c>
      <c r="S339">
        <f t="shared" si="46"/>
        <v>-0.41132728089657844</v>
      </c>
    </row>
    <row r="340" spans="13:19" x14ac:dyDescent="0.2">
      <c r="M340" t="s">
        <v>86</v>
      </c>
      <c r="P340">
        <f>+K301</f>
        <v>587</v>
      </c>
      <c r="Q340" s="6">
        <f>+K300</f>
        <v>1033.1801484157706</v>
      </c>
      <c r="R340">
        <f>+Base!Q340</f>
        <v>588.41502057481512</v>
      </c>
      <c r="S340">
        <f t="shared" si="46"/>
        <v>75.586977267587457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0.224</v>
      </c>
      <c r="R342">
        <f>+Base!Q342</f>
        <v>0.24399999999999997</v>
      </c>
      <c r="S342">
        <f t="shared" si="46"/>
        <v>-8.1967213114753967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3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314" workbookViewId="0">
      <selection activeCell="Q329" sqref="Q329:Q34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131</v>
      </c>
      <c r="C2" s="5"/>
      <c r="D2" s="5"/>
    </row>
    <row r="3" spans="1:16" x14ac:dyDescent="0.2">
      <c r="B3" s="5" t="s">
        <v>132</v>
      </c>
      <c r="C3" s="5"/>
      <c r="D3" s="5"/>
    </row>
    <row r="4" spans="1:16" x14ac:dyDescent="0.2">
      <c r="B4" s="5" t="s">
        <v>150</v>
      </c>
      <c r="C4" s="5"/>
      <c r="D4" s="5"/>
    </row>
    <row r="5" spans="1:16" x14ac:dyDescent="0.2">
      <c r="B5" s="4"/>
      <c r="C5" s="4"/>
      <c r="D5" s="4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3">
        <v>797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5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5">
        <v>0.224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-0.77600000000000002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0.224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0.224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-2.0369062186800004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0.224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-38091.886834233715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-0.77600000000000002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0.224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0.224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-26816.782601547438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-0.77600000000000002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0.224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0.224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-5179.2792508226494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-0.77600000000000002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0.224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0.224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-4852.3378961492845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-0.77600000000000002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0.224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0.224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-5431.9104149223749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-0.77600000000000002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0.224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0.224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-228.23477555356811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-0.77600000000000002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0.224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0.224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-29559.304183365359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-0.77600000000000002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0.224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0.224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-9.1787378667360162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-0.77600000000000002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0.224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0.224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-2127.1559268400874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-0.77600000000000002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0.224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0.224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-6674.9416786143611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-0.77600000000000002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0.224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0.224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-0.45626699298432011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-0.77600000000000002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0.224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0.224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-115510.91475512415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-0.77600000000000002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0.224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0.224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-205.34699534762623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18700.854504199429</v>
      </c>
      <c r="D300">
        <f>+C99/C63</f>
        <v>13165.447852049774</v>
      </c>
      <c r="E300">
        <f>+C118/C63</f>
        <v>2542.7185617701325</v>
      </c>
      <c r="F300">
        <f>+C136/C63</f>
        <v>2382.2097707050061</v>
      </c>
      <c r="G300">
        <f>+C155/C63</f>
        <v>2666.7454618713264</v>
      </c>
      <c r="H300">
        <f>+C172/C63</f>
        <v>112.04972200510718</v>
      </c>
      <c r="I300">
        <f>+C190/C63</f>
        <v>14511.863095258755</v>
      </c>
      <c r="J300">
        <f>+C208/C63</f>
        <v>4.5062152506384008</v>
      </c>
      <c r="K300">
        <f>+C226/C63</f>
        <v>1044.3072475956074</v>
      </c>
      <c r="L300">
        <f>+C244/C63</f>
        <v>3277</v>
      </c>
      <c r="M300">
        <f>+C261/C63</f>
        <v>0.224</v>
      </c>
      <c r="N300">
        <f>+C279/C63</f>
        <v>56709</v>
      </c>
      <c r="O300">
        <f>+C296/C63</f>
        <v>100.81318102150996</v>
      </c>
      <c r="P300">
        <f>1+(($A$307/H300-1)*$A$309)</f>
        <v>0.94633444068447115</v>
      </c>
      <c r="Q300">
        <f>+G300*P300</f>
        <v>2523.6330751078535</v>
      </c>
      <c r="R300">
        <f>+F300-Q300</f>
        <v>-141.42330440284741</v>
      </c>
      <c r="S300">
        <f>100*R300/C300</f>
        <v>-0.7562397984064827</v>
      </c>
      <c r="T300">
        <f>-100*K300/C300</f>
        <v>-5.5842755600344338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0.71007864828169787</v>
      </c>
      <c r="D302" s="2">
        <f t="shared" ref="D302:P302" si="42">100*(D300/D301-1)</f>
        <v>3.1936655592551766</v>
      </c>
      <c r="E302" s="2">
        <f t="shared" si="42"/>
        <v>-16.247741707176132</v>
      </c>
      <c r="F302" s="2">
        <f t="shared" si="42"/>
        <v>6.7298284366042127</v>
      </c>
      <c r="G302" s="2">
        <f t="shared" si="42"/>
        <v>-2.4599318993662633</v>
      </c>
      <c r="H302" s="2">
        <f t="shared" si="42"/>
        <v>12.049722005107188</v>
      </c>
      <c r="I302" s="2"/>
      <c r="J302" s="2">
        <f t="shared" si="42"/>
        <v>147.59424454057148</v>
      </c>
      <c r="K302" s="2">
        <f t="shared" si="42"/>
        <v>77.905834343374323</v>
      </c>
      <c r="L302" s="2">
        <f t="shared" si="42"/>
        <v>0</v>
      </c>
      <c r="M302" s="2">
        <f t="shared" si="42"/>
        <v>25.842696629213503</v>
      </c>
      <c r="N302" s="2">
        <f t="shared" si="42"/>
        <v>0</v>
      </c>
      <c r="O302" s="2">
        <f t="shared" si="42"/>
        <v>0.81318102150995664</v>
      </c>
      <c r="P302" s="2">
        <f t="shared" si="42"/>
        <v>-5.3665559315528855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18700.854504199429</v>
      </c>
      <c r="D305">
        <f t="shared" ref="D305:J305" si="45">+D300</f>
        <v>13165.447852049774</v>
      </c>
      <c r="E305">
        <f t="shared" si="45"/>
        <v>2542.7185617701325</v>
      </c>
      <c r="F305">
        <f t="shared" si="45"/>
        <v>2382.2097707050061</v>
      </c>
      <c r="G305">
        <f t="shared" si="45"/>
        <v>2666.7454618713264</v>
      </c>
      <c r="H305">
        <f t="shared" si="45"/>
        <v>112.04972200510718</v>
      </c>
      <c r="I305">
        <f t="shared" si="45"/>
        <v>14511.863095258755</v>
      </c>
      <c r="J305">
        <f t="shared" si="45"/>
        <v>4.5062152506384008</v>
      </c>
      <c r="K305">
        <f>+O300</f>
        <v>100.81318102150996</v>
      </c>
      <c r="L305">
        <f t="shared" si="44"/>
        <v>1044.3072475956074</v>
      </c>
      <c r="M305">
        <f t="shared" si="44"/>
        <v>3277</v>
      </c>
      <c r="N305">
        <f t="shared" si="44"/>
        <v>0.224</v>
      </c>
      <c r="O305">
        <f t="shared" si="44"/>
        <v>56709</v>
      </c>
      <c r="P305">
        <f>+Q300</f>
        <v>2523.6330751078535</v>
      </c>
      <c r="Q305">
        <f>+S300</f>
        <v>-0.7562397984064827</v>
      </c>
      <c r="R305">
        <f>+T300</f>
        <v>-5.5842755600344338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t="s">
        <v>126</v>
      </c>
    </row>
    <row r="329" spans="1:19" x14ac:dyDescent="0.2">
      <c r="P329">
        <v>2016</v>
      </c>
      <c r="Q329" t="s">
        <v>163</v>
      </c>
      <c r="R329" t="s">
        <v>116</v>
      </c>
      <c r="S329" t="s">
        <v>127</v>
      </c>
    </row>
    <row r="330" spans="1:19" x14ac:dyDescent="0.2">
      <c r="P330" t="s">
        <v>115</v>
      </c>
      <c r="R330" t="s">
        <v>119</v>
      </c>
      <c r="S330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18700.854504199429</v>
      </c>
      <c r="R331">
        <f>+Base!Q331</f>
        <v>18566.964480009883</v>
      </c>
      <c r="S331">
        <f>100*(Q331/R331-1)</f>
        <v>0.72111962261627305</v>
      </c>
    </row>
    <row r="332" spans="1:19" x14ac:dyDescent="0.2">
      <c r="M332" t="s">
        <v>80</v>
      </c>
      <c r="P332">
        <f>+D301</f>
        <v>12758</v>
      </c>
      <c r="Q332" s="6">
        <f>+D300</f>
        <v>13165.447852049774</v>
      </c>
      <c r="R332">
        <f>+Base!Q332</f>
        <v>12756.790298362144</v>
      </c>
      <c r="S332">
        <f t="shared" ref="S332:S343" si="46">100*(Q332/R332-1)</f>
        <v>3.2034512140573401</v>
      </c>
    </row>
    <row r="333" spans="1:19" x14ac:dyDescent="0.2">
      <c r="M333" t="s">
        <v>81</v>
      </c>
      <c r="P333">
        <f>+E301</f>
        <v>3036</v>
      </c>
      <c r="Q333" s="6">
        <f>+E300</f>
        <v>2542.7185617701325</v>
      </c>
      <c r="R333">
        <f>+Base!Q333</f>
        <v>3033.8321653362036</v>
      </c>
      <c r="S333">
        <f t="shared" si="46"/>
        <v>-16.187896257987187</v>
      </c>
    </row>
    <row r="334" spans="1:19" x14ac:dyDescent="0.2">
      <c r="M334" t="s">
        <v>82</v>
      </c>
      <c r="P334">
        <f>+F301</f>
        <v>2232</v>
      </c>
      <c r="Q334" s="6">
        <f>+F300</f>
        <v>2382.2097707050061</v>
      </c>
      <c r="R334">
        <f>+Base!Q334</f>
        <v>2233.3175976487864</v>
      </c>
      <c r="S334">
        <f t="shared" si="46"/>
        <v>6.6668606924949581</v>
      </c>
    </row>
    <row r="335" spans="1:19" x14ac:dyDescent="0.2">
      <c r="M335" t="s">
        <v>83</v>
      </c>
      <c r="P335">
        <f>+G301</f>
        <v>2734</v>
      </c>
      <c r="Q335" s="6">
        <f>+G300</f>
        <v>2666.7454618713264</v>
      </c>
      <c r="R335">
        <f>+Base!Q335</f>
        <v>2734.2108042471673</v>
      </c>
      <c r="S335">
        <f t="shared" si="46"/>
        <v>-2.467452117117086</v>
      </c>
    </row>
    <row r="336" spans="1:19" x14ac:dyDescent="0.2">
      <c r="M336" t="s">
        <v>84</v>
      </c>
      <c r="P336">
        <v>100</v>
      </c>
      <c r="Q336" s="6">
        <f>+H300</f>
        <v>112.04972200510718</v>
      </c>
      <c r="R336">
        <f>+Base!Q336</f>
        <v>100.04556462147023</v>
      </c>
      <c r="S336">
        <f t="shared" si="46"/>
        <v>11.998690225854158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14511.863095258755</v>
      </c>
      <c r="R337">
        <f>+Base!Q337</f>
        <v>14036.62514688748</v>
      </c>
      <c r="S337">
        <f t="shared" si="46"/>
        <v>3.3856995068124007</v>
      </c>
    </row>
    <row r="338" spans="13:19" x14ac:dyDescent="0.2">
      <c r="M338" t="s">
        <v>89</v>
      </c>
      <c r="P338">
        <v>3</v>
      </c>
      <c r="Q338" s="6">
        <f>+J300</f>
        <v>4.5062152506384008</v>
      </c>
      <c r="R338">
        <f>+Base!Q338</f>
        <v>3.0056955776837757</v>
      </c>
      <c r="S338">
        <f t="shared" si="46"/>
        <v>49.922543190849126</v>
      </c>
    </row>
    <row r="339" spans="13:19" x14ac:dyDescent="0.2">
      <c r="M339" t="s">
        <v>110</v>
      </c>
      <c r="P339">
        <v>100</v>
      </c>
      <c r="Q339" s="6">
        <f>+O300</f>
        <v>100.81318102150996</v>
      </c>
      <c r="R339">
        <f>+Base!Q339</f>
        <v>99.997765176263655</v>
      </c>
      <c r="S339">
        <f t="shared" si="46"/>
        <v>0.81543406876043445</v>
      </c>
    </row>
    <row r="340" spans="13:19" x14ac:dyDescent="0.2">
      <c r="M340" t="s">
        <v>86</v>
      </c>
      <c r="P340">
        <f>+K301</f>
        <v>587</v>
      </c>
      <c r="Q340" s="6">
        <f>+K300</f>
        <v>1044.3072475956074</v>
      </c>
      <c r="R340">
        <f>+Base!Q340</f>
        <v>588.41502057481512</v>
      </c>
      <c r="S340">
        <f t="shared" si="46"/>
        <v>77.47800635263134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0.224</v>
      </c>
      <c r="R342">
        <f>+Base!Q342</f>
        <v>0.24399999999999997</v>
      </c>
      <c r="S342">
        <f t="shared" si="46"/>
        <v>-8.1967213114753967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311" workbookViewId="0">
      <selection activeCell="Q329" sqref="Q329:Q34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134</v>
      </c>
      <c r="C2" s="5"/>
      <c r="D2" s="5"/>
      <c r="E2" s="5"/>
      <c r="F2" s="5"/>
    </row>
    <row r="3" spans="1:16" x14ac:dyDescent="0.2">
      <c r="B3" s="5" t="s">
        <v>143</v>
      </c>
      <c r="C3" s="5"/>
      <c r="D3" s="5"/>
      <c r="E3" s="5"/>
      <c r="F3" s="5"/>
    </row>
    <row r="4" spans="1:16" x14ac:dyDescent="0.2">
      <c r="B4" s="5" t="s">
        <v>151</v>
      </c>
      <c r="C4" s="5"/>
      <c r="D4" s="5"/>
      <c r="E4" s="5"/>
      <c r="F4" s="5"/>
    </row>
    <row r="5" spans="1:16" x14ac:dyDescent="0.2">
      <c r="B5" s="4"/>
      <c r="C5" s="4"/>
      <c r="D5" s="4"/>
      <c r="E5" s="4"/>
      <c r="F5" s="4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5">
        <v>1028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5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ref="A46:A58" si="0">+A45+1</f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1028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-2.0375807790800002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1028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-38346.680342433719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1028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-26310.80472629617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1028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-5862.9338155720798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1028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-4927.1018376540933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1028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-5431.7651375769374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1028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-224.3771879702081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1028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-28990.090338879891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1028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-8.6901310950160049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1028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-1236.3831356096805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1028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-6677.1522130451604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1028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-0.49716971009552008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1028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-115549.16840084773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1028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-206.00418609015608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18819.7104802627</v>
      </c>
      <c r="D300">
        <f>+C99/C63</f>
        <v>12912.766451485624</v>
      </c>
      <c r="E300">
        <f>+C118/C63</f>
        <v>2877.3994512351487</v>
      </c>
      <c r="F300">
        <f>+C136/C63</f>
        <v>2418.1136219192044</v>
      </c>
      <c r="G300">
        <f>+C155/C63</f>
        <v>2665.7913116109512</v>
      </c>
      <c r="H300">
        <f>+C172/C63</f>
        <v>110.11940742369877</v>
      </c>
      <c r="I300">
        <f>+C190/C63</f>
        <v>14227.701123078601</v>
      </c>
      <c r="J300">
        <f>+C208/C63</f>
        <v>4.2649259279623433</v>
      </c>
      <c r="K300">
        <f>+C226/C63</f>
        <v>606.78975199595618</v>
      </c>
      <c r="L300">
        <f>+C244/C63</f>
        <v>3277</v>
      </c>
      <c r="M300">
        <f>+C261/C63</f>
        <v>0.24400000000000002</v>
      </c>
      <c r="N300">
        <f>+C279/C63</f>
        <v>56709</v>
      </c>
      <c r="O300">
        <f>+C296/C63</f>
        <v>101.1023406802896</v>
      </c>
      <c r="P300">
        <f>1+(($A$307/H300-1)*$A$309)</f>
        <v>0.95415836472469984</v>
      </c>
      <c r="Q300">
        <f>+G300*P300</f>
        <v>2543.5870785840179</v>
      </c>
      <c r="R300">
        <f>+F300-Q300</f>
        <v>-125.47345666481351</v>
      </c>
      <c r="S300">
        <f>100*R300/C300</f>
        <v>-0.66671300175634829</v>
      </c>
      <c r="T300">
        <f>-100*K300/C300</f>
        <v>-3.224224690556909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1.3501560679772817</v>
      </c>
      <c r="D302" s="2">
        <f t="shared" ref="D302:P302" si="42">100*(D300/D301-1)</f>
        <v>1.2130933648347941</v>
      </c>
      <c r="E302" s="2">
        <f t="shared" si="42"/>
        <v>-5.2239969948897009</v>
      </c>
      <c r="F302" s="2">
        <f t="shared" si="42"/>
        <v>8.3384239211113034</v>
      </c>
      <c r="G302" s="2">
        <f t="shared" si="42"/>
        <v>-2.4948313236667463</v>
      </c>
      <c r="H302" s="2">
        <f t="shared" si="42"/>
        <v>10.119407423698767</v>
      </c>
      <c r="I302" s="2"/>
      <c r="J302" s="2">
        <f t="shared" si="42"/>
        <v>134.3365894484804</v>
      </c>
      <c r="K302" s="2">
        <f t="shared" si="42"/>
        <v>3.3713376483741397</v>
      </c>
      <c r="L302" s="2">
        <f t="shared" si="42"/>
        <v>0</v>
      </c>
      <c r="M302" s="2">
        <f t="shared" si="42"/>
        <v>37.078651685393282</v>
      </c>
      <c r="N302" s="2">
        <f t="shared" si="42"/>
        <v>0</v>
      </c>
      <c r="O302" s="2">
        <f t="shared" si="42"/>
        <v>1.1023406802896041</v>
      </c>
      <c r="P302" s="2">
        <f t="shared" si="42"/>
        <v>-4.5841635275300163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18819.7104802627</v>
      </c>
      <c r="D305">
        <f t="shared" ref="D305:J305" si="45">+D300</f>
        <v>12912.766451485624</v>
      </c>
      <c r="E305">
        <f t="shared" si="45"/>
        <v>2877.3994512351487</v>
      </c>
      <c r="F305">
        <f t="shared" si="45"/>
        <v>2418.1136219192044</v>
      </c>
      <c r="G305">
        <f t="shared" si="45"/>
        <v>2665.7913116109512</v>
      </c>
      <c r="H305">
        <f t="shared" si="45"/>
        <v>110.11940742369877</v>
      </c>
      <c r="I305">
        <f t="shared" si="45"/>
        <v>14227.701123078601</v>
      </c>
      <c r="J305">
        <f t="shared" si="45"/>
        <v>4.2649259279623433</v>
      </c>
      <c r="K305">
        <f>+O300</f>
        <v>101.1023406802896</v>
      </c>
      <c r="L305">
        <f t="shared" si="44"/>
        <v>606.78975199595618</v>
      </c>
      <c r="M305">
        <f t="shared" si="44"/>
        <v>3277</v>
      </c>
      <c r="N305">
        <f t="shared" si="44"/>
        <v>0.24400000000000002</v>
      </c>
      <c r="O305">
        <f t="shared" si="44"/>
        <v>56709</v>
      </c>
      <c r="P305">
        <f>+Q300</f>
        <v>2543.5870785840179</v>
      </c>
      <c r="Q305">
        <f>+S300</f>
        <v>-0.66671300175634829</v>
      </c>
      <c r="R305">
        <f>+T300</f>
        <v>-3.224224690556909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t="s">
        <v>126</v>
      </c>
    </row>
    <row r="329" spans="1:19" x14ac:dyDescent="0.2">
      <c r="P329">
        <v>2016</v>
      </c>
      <c r="Q329" t="s">
        <v>164</v>
      </c>
      <c r="R329" t="s">
        <v>116</v>
      </c>
      <c r="S329" t="s">
        <v>127</v>
      </c>
    </row>
    <row r="330" spans="1:19" x14ac:dyDescent="0.2">
      <c r="P330" t="s">
        <v>115</v>
      </c>
      <c r="R330" t="s">
        <v>119</v>
      </c>
      <c r="S330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18819.7104802627</v>
      </c>
      <c r="R331">
        <f>+Base!Q331</f>
        <v>18566.964480009883</v>
      </c>
      <c r="S331">
        <f>100*(Q331/R331-1)</f>
        <v>1.3612672148155092</v>
      </c>
    </row>
    <row r="332" spans="1:19" x14ac:dyDescent="0.2">
      <c r="M332" t="s">
        <v>80</v>
      </c>
      <c r="P332">
        <f>+D301</f>
        <v>12758</v>
      </c>
      <c r="Q332" s="6">
        <f>+D300</f>
        <v>12912.766451485624</v>
      </c>
      <c r="R332">
        <f>+Base!Q332</f>
        <v>12756.790298362144</v>
      </c>
      <c r="S332">
        <f t="shared" ref="S332:S343" si="46">100*(Q332/R332-1)</f>
        <v>1.222691205823967</v>
      </c>
    </row>
    <row r="333" spans="1:19" x14ac:dyDescent="0.2">
      <c r="M333" t="s">
        <v>81</v>
      </c>
      <c r="P333">
        <f>+E301</f>
        <v>3036</v>
      </c>
      <c r="Q333" s="6">
        <f>+E300</f>
        <v>2877.3994512351487</v>
      </c>
      <c r="R333">
        <f>+Base!Q333</f>
        <v>3033.8321653362036</v>
      </c>
      <c r="S333">
        <f t="shared" si="46"/>
        <v>-5.1562744929800512</v>
      </c>
    </row>
    <row r="334" spans="1:19" x14ac:dyDescent="0.2">
      <c r="M334" t="s">
        <v>82</v>
      </c>
      <c r="P334">
        <f>+F301</f>
        <v>2232</v>
      </c>
      <c r="Q334" s="6">
        <f>+F300</f>
        <v>2418.1136219192044</v>
      </c>
      <c r="R334">
        <f>+Base!Q334</f>
        <v>2233.3175976487864</v>
      </c>
      <c r="S334">
        <f t="shared" si="46"/>
        <v>8.2745071486907804</v>
      </c>
    </row>
    <row r="335" spans="1:19" x14ac:dyDescent="0.2">
      <c r="M335" t="s">
        <v>83</v>
      </c>
      <c r="P335">
        <f>+G301</f>
        <v>2734</v>
      </c>
      <c r="Q335" s="6">
        <f>+G300</f>
        <v>2665.7913116109512</v>
      </c>
      <c r="R335">
        <f>+Base!Q335</f>
        <v>2734.2108042471673</v>
      </c>
      <c r="S335">
        <f t="shared" si="46"/>
        <v>-2.5023488507154301</v>
      </c>
    </row>
    <row r="336" spans="1:19" x14ac:dyDescent="0.2">
      <c r="M336" t="s">
        <v>84</v>
      </c>
      <c r="P336">
        <v>100</v>
      </c>
      <c r="Q336" s="6">
        <f>+H300</f>
        <v>110.11940742369877</v>
      </c>
      <c r="R336">
        <f>+Base!Q336</f>
        <v>100.04556462147023</v>
      </c>
      <c r="S336">
        <f t="shared" si="46"/>
        <v>10.069254784401149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14227.701123078601</v>
      </c>
      <c r="R337">
        <f>+Base!Q337</f>
        <v>14036.62514688748</v>
      </c>
      <c r="S337">
        <f t="shared" si="46"/>
        <v>1.3612672148154648</v>
      </c>
    </row>
    <row r="338" spans="13:19" x14ac:dyDescent="0.2">
      <c r="M338" t="s">
        <v>89</v>
      </c>
      <c r="P338">
        <v>3</v>
      </c>
      <c r="Q338" s="6">
        <f>+J300</f>
        <v>4.2649259279623433</v>
      </c>
      <c r="R338">
        <f>+Base!Q338</f>
        <v>3.0056955776837757</v>
      </c>
      <c r="S338">
        <f t="shared" si="46"/>
        <v>41.894806634041927</v>
      </c>
    </row>
    <row r="339" spans="13:19" x14ac:dyDescent="0.2">
      <c r="M339" t="s">
        <v>110</v>
      </c>
      <c r="P339">
        <v>100</v>
      </c>
      <c r="Q339" s="6">
        <f>+O300</f>
        <v>101.1023406802896</v>
      </c>
      <c r="R339">
        <f>+Base!Q339</f>
        <v>99.997765176263655</v>
      </c>
      <c r="S339">
        <f t="shared" si="46"/>
        <v>1.104600189893179</v>
      </c>
    </row>
    <row r="340" spans="13:19" x14ac:dyDescent="0.2">
      <c r="M340" t="s">
        <v>86</v>
      </c>
      <c r="P340">
        <f>+K301</f>
        <v>587</v>
      </c>
      <c r="Q340" s="6">
        <f>+K300</f>
        <v>606.78975199595618</v>
      </c>
      <c r="R340">
        <f>+Base!Q340</f>
        <v>588.41502057481512</v>
      </c>
      <c r="S340">
        <f t="shared" si="46"/>
        <v>3.1227502321730327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0.24400000000000002</v>
      </c>
      <c r="R342">
        <f>+Base!Q342</f>
        <v>0.24399999999999997</v>
      </c>
      <c r="S342">
        <f t="shared" si="46"/>
        <v>2.2204460492503131E-14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311" workbookViewId="0">
      <selection activeCell="C18" sqref="C18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135</v>
      </c>
      <c r="C2" s="5"/>
      <c r="D2" s="5"/>
      <c r="E2" s="5"/>
      <c r="F2" s="5"/>
      <c r="G2" s="5"/>
    </row>
    <row r="3" spans="1:16" x14ac:dyDescent="0.2">
      <c r="B3" s="5" t="s">
        <v>144</v>
      </c>
      <c r="C3" s="5"/>
      <c r="D3" s="5"/>
      <c r="E3" s="5"/>
      <c r="F3" s="5"/>
      <c r="G3" s="5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5">
        <v>1028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3">
        <v>1412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3">
        <v>13.67</v>
      </c>
    </row>
    <row r="23" spans="1:5" x14ac:dyDescent="0.2">
      <c r="A23">
        <v>17</v>
      </c>
      <c r="B23" s="1" t="s">
        <v>13</v>
      </c>
      <c r="C23" s="3">
        <v>22.32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3">
        <v>-0.1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5">
        <v>0.224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-13.67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22.32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-0.77600000000000002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1028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0.224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1412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0.224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0.1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-2.1943234289199998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-13.67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22.32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1028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1412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0.224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0.1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-41018.311393088123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-13.67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22.32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-0.77600000000000002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1028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0.224</v>
      </c>
      <c r="D93">
        <f t="shared" si="5"/>
        <v>1412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0.224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0.1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-28896.084257273695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-13.67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22.32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-0.77600000000000002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1028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0.224</v>
      </c>
      <c r="D111">
        <f t="shared" si="7"/>
        <v>0</v>
      </c>
      <c r="E111">
        <f t="shared" si="8"/>
        <v>1412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0.224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0.1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-6596.3580307098619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-13.67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22.32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-0.77600000000000002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1028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0.224</v>
      </c>
      <c r="D130">
        <f t="shared" si="10"/>
        <v>0</v>
      </c>
      <c r="E130">
        <f t="shared" si="10"/>
        <v>0</v>
      </c>
      <c r="F130">
        <f t="shared" si="11"/>
        <v>1412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0.224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0.1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-4579.7422193147986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-13.67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22.32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-0.77600000000000002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1028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0.224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1412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0.224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0.1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-6245.1907453800713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-0.77600000000000002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1028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0.224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1412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0.224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-233.90862163356809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-13.67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22.32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-0.77600000000000002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1028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0.224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1412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0.224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0.1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-31830.209641036388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-13.67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22.32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-0.77600000000000002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1028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0.224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1412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0.224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0.1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-8.3925051294560049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-13.67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22.32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-0.77600000000000002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1028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0.224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1412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0.224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0.1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-2301.0411895637631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-13.67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22.32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-0.77600000000000002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1028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0.224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1412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0.224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0.1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-7190.7978765708394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-13.67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22.32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-0.77600000000000002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1028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0.224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1412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0.224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0.1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-0.49152844807807988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-13.67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22.32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-0.77600000000000002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1028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0.224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1412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0.224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0.1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-124437.88733062426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-13.67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22.32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-0.77600000000000002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1028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0.224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1412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0.224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0.1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-218.28830657253232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18692.919581721133</v>
      </c>
      <c r="D300">
        <f>+C99/C63</f>
        <v>13168.562061744811</v>
      </c>
      <c r="E300">
        <f>+C118/C63</f>
        <v>3006.1010805305268</v>
      </c>
      <c r="F300">
        <f>+C136/C63</f>
        <v>2087.0862330303116</v>
      </c>
      <c r="G300">
        <f>+C155/C63</f>
        <v>2846.066656843665</v>
      </c>
      <c r="H300">
        <f>+C172/C63</f>
        <v>106.59714905778181</v>
      </c>
      <c r="I300">
        <f>+C190/C63</f>
        <v>14505.7055954156</v>
      </c>
      <c r="J300">
        <f>+C208/C63</f>
        <v>3.8246436322227217</v>
      </c>
      <c r="K300">
        <f>+C226/C63</f>
        <v>1048.6335602296729</v>
      </c>
      <c r="L300">
        <f>+C244/C63</f>
        <v>3277</v>
      </c>
      <c r="M300">
        <f>+C261/C63</f>
        <v>0.22399999999999998</v>
      </c>
      <c r="N300">
        <f>+C279/C63</f>
        <v>56709</v>
      </c>
      <c r="O300">
        <f>+C296/C63</f>
        <v>99.478638242480628</v>
      </c>
      <c r="P300">
        <f>1+(($A$307/H300-1)*$A$309)</f>
        <v>0.9691649865128269</v>
      </c>
      <c r="Q300">
        <f>+G300*P300</f>
        <v>2758.3081530944969</v>
      </c>
      <c r="R300">
        <f>+F300-Q300</f>
        <v>-671.22192006418527</v>
      </c>
      <c r="S300">
        <f>100*R300/C300</f>
        <v>-3.5907816172308333</v>
      </c>
      <c r="T300">
        <f>-100*K300/C300</f>
        <v>-5.6097901435101605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0.6673465545863122</v>
      </c>
      <c r="D302" s="2">
        <f t="shared" ref="D302:P302" si="42">100*(D300/D301-1)</f>
        <v>3.2180754173444903</v>
      </c>
      <c r="E302" s="2">
        <f t="shared" si="42"/>
        <v>-0.98481289425141894</v>
      </c>
      <c r="F302" s="2">
        <f t="shared" si="42"/>
        <v>-6.4925522835881928</v>
      </c>
      <c r="G302" s="2">
        <f t="shared" si="42"/>
        <v>4.09899988455249</v>
      </c>
      <c r="H302" s="2">
        <f t="shared" si="42"/>
        <v>6.5971490577818148</v>
      </c>
      <c r="I302" s="2"/>
      <c r="J302" s="2">
        <f t="shared" si="42"/>
        <v>110.14525451773194</v>
      </c>
      <c r="K302" s="2">
        <f t="shared" si="42"/>
        <v>78.642855235037956</v>
      </c>
      <c r="L302" s="2">
        <f t="shared" si="42"/>
        <v>0</v>
      </c>
      <c r="M302" s="2">
        <f t="shared" si="42"/>
        <v>25.842696629213478</v>
      </c>
      <c r="N302" s="2">
        <f t="shared" si="42"/>
        <v>0</v>
      </c>
      <c r="O302" s="2">
        <f t="shared" si="42"/>
        <v>-0.52136175751936742</v>
      </c>
      <c r="P302" s="2">
        <f t="shared" si="42"/>
        <v>-3.0835013487173102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18692.919581721133</v>
      </c>
      <c r="D305">
        <f t="shared" ref="D305:J305" si="45">+D300</f>
        <v>13168.562061744811</v>
      </c>
      <c r="E305">
        <f t="shared" si="45"/>
        <v>3006.1010805305268</v>
      </c>
      <c r="F305">
        <f t="shared" si="45"/>
        <v>2087.0862330303116</v>
      </c>
      <c r="G305">
        <f t="shared" si="45"/>
        <v>2846.066656843665</v>
      </c>
      <c r="H305">
        <f t="shared" si="45"/>
        <v>106.59714905778181</v>
      </c>
      <c r="I305">
        <f t="shared" si="45"/>
        <v>14505.7055954156</v>
      </c>
      <c r="J305">
        <f t="shared" si="45"/>
        <v>3.8246436322227217</v>
      </c>
      <c r="K305">
        <f>+O300</f>
        <v>99.478638242480628</v>
      </c>
      <c r="L305">
        <f t="shared" si="44"/>
        <v>1048.6335602296729</v>
      </c>
      <c r="M305">
        <f t="shared" si="44"/>
        <v>3277</v>
      </c>
      <c r="N305">
        <f t="shared" si="44"/>
        <v>0.22399999999999998</v>
      </c>
      <c r="O305">
        <f t="shared" si="44"/>
        <v>56709</v>
      </c>
      <c r="P305">
        <f>+Q300</f>
        <v>2758.3081530944969</v>
      </c>
      <c r="Q305">
        <f>+S300</f>
        <v>-3.5907816172308333</v>
      </c>
      <c r="R305">
        <f>+T300</f>
        <v>-5.6097901435101605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t="s">
        <v>126</v>
      </c>
    </row>
    <row r="329" spans="1:19" x14ac:dyDescent="0.2">
      <c r="P329">
        <v>2016</v>
      </c>
      <c r="Q329" t="s">
        <v>165</v>
      </c>
      <c r="R329" t="s">
        <v>116</v>
      </c>
      <c r="S329" t="s">
        <v>127</v>
      </c>
    </row>
    <row r="330" spans="1:19" x14ac:dyDescent="0.2">
      <c r="P330" t="s">
        <v>115</v>
      </c>
      <c r="R330" t="s">
        <v>119</v>
      </c>
      <c r="S330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18692.919581721133</v>
      </c>
      <c r="R331">
        <f>+Base!Q331</f>
        <v>18566.964480009883</v>
      </c>
      <c r="S331">
        <f>100*(Q331/R331-1)</f>
        <v>0.67838284414698524</v>
      </c>
    </row>
    <row r="332" spans="1:19" x14ac:dyDescent="0.2">
      <c r="M332" t="s">
        <v>80</v>
      </c>
      <c r="P332">
        <f>+D301</f>
        <v>12758</v>
      </c>
      <c r="Q332" s="6">
        <f>+D300</f>
        <v>13168.562061744811</v>
      </c>
      <c r="R332">
        <f>+Base!Q332</f>
        <v>12756.790298362144</v>
      </c>
      <c r="S332">
        <f t="shared" ref="S332:S343" si="46">100*(Q332/R332-1)</f>
        <v>3.2278633868860762</v>
      </c>
    </row>
    <row r="333" spans="1:19" x14ac:dyDescent="0.2">
      <c r="M333" t="s">
        <v>81</v>
      </c>
      <c r="P333">
        <f>+E301</f>
        <v>3036</v>
      </c>
      <c r="Q333" s="6">
        <f>+E300</f>
        <v>3006.1010805305268</v>
      </c>
      <c r="R333">
        <f>+Base!Q333</f>
        <v>3033.8321653362036</v>
      </c>
      <c r="S333">
        <f t="shared" si="46"/>
        <v>-0.91406126952324751</v>
      </c>
    </row>
    <row r="334" spans="1:19" x14ac:dyDescent="0.2">
      <c r="M334" t="s">
        <v>82</v>
      </c>
      <c r="P334">
        <f>+F301</f>
        <v>2232</v>
      </c>
      <c r="Q334" s="6">
        <f>+F300</f>
        <v>2087.0862330303116</v>
      </c>
      <c r="R334">
        <f>+Base!Q334</f>
        <v>2233.3175976487864</v>
      </c>
      <c r="S334">
        <f t="shared" si="46"/>
        <v>-6.5477191767272842</v>
      </c>
    </row>
    <row r="335" spans="1:19" x14ac:dyDescent="0.2">
      <c r="M335" t="s">
        <v>83</v>
      </c>
      <c r="P335">
        <f>+G301</f>
        <v>2734</v>
      </c>
      <c r="Q335" s="6">
        <f>+G300</f>
        <v>2846.066656843665</v>
      </c>
      <c r="R335">
        <f>+Base!Q335</f>
        <v>2734.2108042471673</v>
      </c>
      <c r="S335">
        <f t="shared" si="46"/>
        <v>4.0909739813311807</v>
      </c>
    </row>
    <row r="336" spans="1:19" x14ac:dyDescent="0.2">
      <c r="M336" t="s">
        <v>84</v>
      </c>
      <c r="P336">
        <v>100</v>
      </c>
      <c r="Q336" s="6">
        <f>+H300</f>
        <v>106.59714905778181</v>
      </c>
      <c r="R336">
        <f>+Base!Q336</f>
        <v>100.04556462147023</v>
      </c>
      <c r="S336">
        <f t="shared" si="46"/>
        <v>6.5486005912405831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14505.7055954156</v>
      </c>
      <c r="R337">
        <f>+Base!Q337</f>
        <v>14036.62514688748</v>
      </c>
      <c r="S337">
        <f t="shared" si="46"/>
        <v>3.3418321257381089</v>
      </c>
    </row>
    <row r="338" spans="13:19" x14ac:dyDescent="0.2">
      <c r="M338" t="s">
        <v>89</v>
      </c>
      <c r="P338">
        <v>3</v>
      </c>
      <c r="Q338" s="6">
        <f>+J300</f>
        <v>3.8246436322227217</v>
      </c>
      <c r="R338">
        <f>+Base!Q338</f>
        <v>3.0056955776837757</v>
      </c>
      <c r="S338">
        <f t="shared" si="46"/>
        <v>27.246540222481119</v>
      </c>
    </row>
    <row r="339" spans="13:19" x14ac:dyDescent="0.2">
      <c r="M339" t="s">
        <v>110</v>
      </c>
      <c r="P339">
        <v>100</v>
      </c>
      <c r="Q339" s="6">
        <f>+O300</f>
        <v>99.478638242480628</v>
      </c>
      <c r="R339">
        <f>+Base!Q339</f>
        <v>99.997765176263655</v>
      </c>
      <c r="S339">
        <f t="shared" si="46"/>
        <v>-0.51913853561424972</v>
      </c>
    </row>
    <row r="340" spans="13:19" x14ac:dyDescent="0.2">
      <c r="M340" t="s">
        <v>86</v>
      </c>
      <c r="P340">
        <f>+K301</f>
        <v>587</v>
      </c>
      <c r="Q340" s="6">
        <f>+K300</f>
        <v>1048.6335602296729</v>
      </c>
      <c r="R340">
        <f>+Base!Q340</f>
        <v>588.41502057481512</v>
      </c>
      <c r="S340">
        <f t="shared" si="46"/>
        <v>78.213254856287676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0.22399999999999998</v>
      </c>
      <c r="R342">
        <f>+Base!Q342</f>
        <v>0.24399999999999997</v>
      </c>
      <c r="S342">
        <f t="shared" si="46"/>
        <v>-8.1967213114754074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311" workbookViewId="0">
      <selection activeCell="Q329" sqref="Q329:Q34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136</v>
      </c>
      <c r="C2" s="5"/>
      <c r="D2" s="5"/>
      <c r="E2" s="5"/>
    </row>
    <row r="3" spans="1:16" x14ac:dyDescent="0.2">
      <c r="B3" s="5" t="s">
        <v>145</v>
      </c>
      <c r="C3" s="5"/>
      <c r="D3" s="5"/>
      <c r="E3" s="5"/>
    </row>
    <row r="4" spans="1:16" x14ac:dyDescent="0.2">
      <c r="B4" s="5" t="s">
        <v>151</v>
      </c>
      <c r="C4" s="5"/>
      <c r="D4" s="5"/>
      <c r="E4" s="5"/>
    </row>
    <row r="5" spans="1:16" x14ac:dyDescent="0.2">
      <c r="B5" s="4"/>
      <c r="C5" s="4"/>
      <c r="D5" s="4"/>
      <c r="E5" s="4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5">
        <v>1028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5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5">
        <v>0.224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-0.77600000000000002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1028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0.224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0.224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-2.0369062186800004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1028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0.224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-38346.680342433719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-0.77600000000000002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1028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0.224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0.224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-26986.341883242319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-0.77600000000000002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1028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0.224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0.224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-5468.0925739009317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-0.77600000000000002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1028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0.224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0.224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-4754.0536867412848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-0.77600000000000002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1028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0.224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0.224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-5537.2053020875364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-0.77600000000000002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1028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0.224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0.224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-233.51887283356803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-0.77600000000000002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1028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0.224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0.224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-29757.023945728564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-0.77600000000000002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1028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0.224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0.224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-9.8392500267360141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-0.77600000000000002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1028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0.224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0.224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-2164.5222096400817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-0.77600000000000002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1028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0.224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0.224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-6674.9416786143611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-0.77600000000000002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1028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0.224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0.224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-0.45626699298432005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-0.77600000000000002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1028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0.224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0.224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-115510.91475512415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-0.77600000000000002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1028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0.224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0.224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-205.1820070330582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18825.942986851871</v>
      </c>
      <c r="D300">
        <f>+C99/C63</f>
        <v>13248.691390775264</v>
      </c>
      <c r="E300">
        <f>+C118/C63</f>
        <v>2684.5087533997917</v>
      </c>
      <c r="F300">
        <f>+C136/C63</f>
        <v>2333.9580600927757</v>
      </c>
      <c r="G300">
        <f>+C155/C63</f>
        <v>2718.4389989618053</v>
      </c>
      <c r="H300">
        <f>+C172/C63</f>
        <v>114.64389999501201</v>
      </c>
      <c r="I300">
        <f>+C190/C63</f>
        <v>14608.931757797052</v>
      </c>
      <c r="J300">
        <f>+C208/C63</f>
        <v>4.8304874993765079</v>
      </c>
      <c r="K300">
        <f>+C226/C63</f>
        <v>1062.6518736060327</v>
      </c>
      <c r="L300">
        <f>+C244/C63</f>
        <v>3277</v>
      </c>
      <c r="M300">
        <f>+C261/C63</f>
        <v>0.22399999999999998</v>
      </c>
      <c r="N300">
        <f>+C279/C63</f>
        <v>56709</v>
      </c>
      <c r="O300">
        <f>+C296/C63</f>
        <v>100.73218155621551</v>
      </c>
      <c r="P300">
        <f>1+(($A$307/H300-1)*$A$309)</f>
        <v>0.93623472336666791</v>
      </c>
      <c r="Q300">
        <f>+G300*P300</f>
        <v>2545.0969841821675</v>
      </c>
      <c r="R300">
        <f>+F300-Q300</f>
        <v>-211.13892408939182</v>
      </c>
      <c r="S300">
        <f>100*R300/C300</f>
        <v>-1.1215317301069712</v>
      </c>
      <c r="T300">
        <f>-100*K300/C300</f>
        <v>-5.6446143194430896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1.3837201079857309</v>
      </c>
      <c r="D302" s="2">
        <f t="shared" ref="D302:P302" si="42">100*(D300/D301-1)</f>
        <v>3.8461466591571014</v>
      </c>
      <c r="E302" s="2">
        <f t="shared" si="42"/>
        <v>-11.577445540191311</v>
      </c>
      <c r="F302" s="2">
        <f t="shared" si="42"/>
        <v>4.5680134450168275</v>
      </c>
      <c r="G302" s="2">
        <f t="shared" si="42"/>
        <v>-0.56916609503272486</v>
      </c>
      <c r="H302" s="2">
        <f t="shared" si="42"/>
        <v>14.64389999501201</v>
      </c>
      <c r="I302" s="2"/>
      <c r="J302" s="2">
        <f t="shared" si="42"/>
        <v>165.41140106464329</v>
      </c>
      <c r="K302" s="2">
        <f t="shared" si="42"/>
        <v>81.0309835785405</v>
      </c>
      <c r="L302" s="2">
        <f t="shared" si="42"/>
        <v>0</v>
      </c>
      <c r="M302" s="2">
        <f t="shared" si="42"/>
        <v>25.842696629213478</v>
      </c>
      <c r="N302" s="2">
        <f t="shared" si="42"/>
        <v>0</v>
      </c>
      <c r="O302" s="2">
        <f t="shared" si="42"/>
        <v>0.7321815562155054</v>
      </c>
      <c r="P302" s="2">
        <f t="shared" si="42"/>
        <v>-6.3765276633332091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18825.942986851871</v>
      </c>
      <c r="D305">
        <f t="shared" ref="D305:J305" si="45">+D300</f>
        <v>13248.691390775264</v>
      </c>
      <c r="E305">
        <f t="shared" si="45"/>
        <v>2684.5087533997917</v>
      </c>
      <c r="F305">
        <f t="shared" si="45"/>
        <v>2333.9580600927757</v>
      </c>
      <c r="G305">
        <f t="shared" si="45"/>
        <v>2718.4389989618053</v>
      </c>
      <c r="H305">
        <f t="shared" si="45"/>
        <v>114.64389999501201</v>
      </c>
      <c r="I305">
        <f t="shared" si="45"/>
        <v>14608.931757797052</v>
      </c>
      <c r="J305">
        <f t="shared" si="45"/>
        <v>4.8304874993765079</v>
      </c>
      <c r="K305">
        <f>+O300</f>
        <v>100.73218155621551</v>
      </c>
      <c r="L305">
        <f t="shared" si="44"/>
        <v>1062.6518736060327</v>
      </c>
      <c r="M305">
        <f t="shared" si="44"/>
        <v>3277</v>
      </c>
      <c r="N305">
        <f t="shared" si="44"/>
        <v>0.22399999999999998</v>
      </c>
      <c r="O305">
        <f t="shared" si="44"/>
        <v>56709</v>
      </c>
      <c r="P305">
        <f>+Q300</f>
        <v>2545.0969841821675</v>
      </c>
      <c r="Q305">
        <f>+S300</f>
        <v>-1.1215317301069712</v>
      </c>
      <c r="R305">
        <f>+T300</f>
        <v>-5.6446143194430896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t="s">
        <v>126</v>
      </c>
    </row>
    <row r="329" spans="1:19" x14ac:dyDescent="0.2">
      <c r="P329">
        <v>2016</v>
      </c>
      <c r="Q329" t="s">
        <v>166</v>
      </c>
      <c r="R329" t="s">
        <v>116</v>
      </c>
      <c r="S329" t="s">
        <v>127</v>
      </c>
    </row>
    <row r="330" spans="1:19" x14ac:dyDescent="0.2">
      <c r="P330" t="s">
        <v>115</v>
      </c>
      <c r="R330" t="s">
        <v>119</v>
      </c>
      <c r="S330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18825.942986851871</v>
      </c>
      <c r="R331">
        <f>+Base!Q331</f>
        <v>18566.964480009883</v>
      </c>
      <c r="S331">
        <f>100*(Q331/R331-1)</f>
        <v>1.3948349344924837</v>
      </c>
    </row>
    <row r="332" spans="1:19" x14ac:dyDescent="0.2">
      <c r="M332" t="s">
        <v>80</v>
      </c>
      <c r="P332">
        <f>+D301</f>
        <v>12758</v>
      </c>
      <c r="Q332" s="6">
        <f>+D300</f>
        <v>13248.691390775264</v>
      </c>
      <c r="R332">
        <f>+Base!Q332</f>
        <v>12756.790298362144</v>
      </c>
      <c r="S332">
        <f t="shared" ref="S332:S343" si="46">100*(Q332/R332-1)</f>
        <v>3.855994187474221</v>
      </c>
    </row>
    <row r="333" spans="1:19" x14ac:dyDescent="0.2">
      <c r="M333" t="s">
        <v>81</v>
      </c>
      <c r="P333">
        <f>+E301</f>
        <v>3036</v>
      </c>
      <c r="Q333" s="6">
        <f>+E300</f>
        <v>2684.5087533997917</v>
      </c>
      <c r="R333">
        <f>+Base!Q333</f>
        <v>3033.8321653362036</v>
      </c>
      <c r="S333">
        <f t="shared" si="46"/>
        <v>-11.514262915651452</v>
      </c>
    </row>
    <row r="334" spans="1:19" x14ac:dyDescent="0.2">
      <c r="M334" t="s">
        <v>82</v>
      </c>
      <c r="P334">
        <f>+F301</f>
        <v>2232</v>
      </c>
      <c r="Q334" s="6">
        <f>+F300</f>
        <v>2333.9580600927757</v>
      </c>
      <c r="R334">
        <f>+Base!Q334</f>
        <v>2233.3175976487864</v>
      </c>
      <c r="S334">
        <f t="shared" si="46"/>
        <v>4.5063211139312331</v>
      </c>
    </row>
    <row r="335" spans="1:19" x14ac:dyDescent="0.2">
      <c r="M335" t="s">
        <v>83</v>
      </c>
      <c r="P335">
        <f>+G301</f>
        <v>2734</v>
      </c>
      <c r="Q335" s="6">
        <f>+G300</f>
        <v>2718.4389989618053</v>
      </c>
      <c r="R335">
        <f>+Base!Q335</f>
        <v>2734.2108042471673</v>
      </c>
      <c r="S335">
        <f t="shared" si="46"/>
        <v>-0.57683208847185696</v>
      </c>
    </row>
    <row r="336" spans="1:19" x14ac:dyDescent="0.2">
      <c r="M336" t="s">
        <v>84</v>
      </c>
      <c r="P336">
        <v>100</v>
      </c>
      <c r="Q336" s="6">
        <f>+H300</f>
        <v>114.64389999501201</v>
      </c>
      <c r="R336">
        <f>+Base!Q336</f>
        <v>100.04556462147023</v>
      </c>
      <c r="S336">
        <f t="shared" si="46"/>
        <v>14.591686726718622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14608.931757797052</v>
      </c>
      <c r="R337">
        <f>+Base!Q337</f>
        <v>14036.62514688748</v>
      </c>
      <c r="S337">
        <f t="shared" si="46"/>
        <v>4.0772379750874554</v>
      </c>
    </row>
    <row r="338" spans="13:19" x14ac:dyDescent="0.2">
      <c r="M338" t="s">
        <v>89</v>
      </c>
      <c r="P338">
        <v>3</v>
      </c>
      <c r="Q338" s="6">
        <f>+J300</f>
        <v>4.8304874993765079</v>
      </c>
      <c r="R338">
        <f>+Base!Q338</f>
        <v>3.0056955776837757</v>
      </c>
      <c r="S338">
        <f t="shared" si="46"/>
        <v>60.711135726490916</v>
      </c>
    </row>
    <row r="339" spans="13:19" x14ac:dyDescent="0.2">
      <c r="M339" t="s">
        <v>110</v>
      </c>
      <c r="P339">
        <v>100</v>
      </c>
      <c r="Q339" s="6">
        <f>+O300</f>
        <v>100.73218155621551</v>
      </c>
      <c r="R339">
        <f>+Base!Q339</f>
        <v>99.997765176263655</v>
      </c>
      <c r="S339">
        <f t="shared" si="46"/>
        <v>0.73443279323024413</v>
      </c>
    </row>
    <row r="340" spans="13:19" x14ac:dyDescent="0.2">
      <c r="M340" t="s">
        <v>86</v>
      </c>
      <c r="P340">
        <f>+K301</f>
        <v>587</v>
      </c>
      <c r="Q340" s="6">
        <f>+K300</f>
        <v>1062.6518736060327</v>
      </c>
      <c r="R340">
        <f>+Base!Q340</f>
        <v>588.41502057481512</v>
      </c>
      <c r="S340">
        <f t="shared" si="46"/>
        <v>80.595640228208595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0.22399999999999998</v>
      </c>
      <c r="R342">
        <f>+Base!Q342</f>
        <v>0.24399999999999997</v>
      </c>
      <c r="S342">
        <f t="shared" si="46"/>
        <v>-8.1967213114754074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workbookViewId="0">
      <selection sqref="A1:T343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t="s">
        <v>137</v>
      </c>
    </row>
    <row r="3" spans="1:16" x14ac:dyDescent="0.2">
      <c r="B3" s="5" t="s">
        <v>152</v>
      </c>
      <c r="C3" s="5"/>
      <c r="D3" s="5"/>
      <c r="E3" s="5"/>
    </row>
    <row r="4" spans="1:16" x14ac:dyDescent="0.2">
      <c r="B4" s="5" t="s">
        <v>151</v>
      </c>
      <c r="C4" s="5"/>
      <c r="D4" s="5"/>
      <c r="E4" s="5"/>
    </row>
    <row r="5" spans="1:16" x14ac:dyDescent="0.2">
      <c r="B5" s="4"/>
      <c r="C5" s="4"/>
      <c r="D5" s="4"/>
      <c r="E5" s="4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3">
        <v>162</v>
      </c>
    </row>
    <row r="15" spans="1:16" x14ac:dyDescent="0.2">
      <c r="A15">
        <v>9</v>
      </c>
      <c r="B15" t="s">
        <v>6</v>
      </c>
      <c r="C15" s="3">
        <v>797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9" x14ac:dyDescent="0.2">
      <c r="A17">
        <v>11</v>
      </c>
      <c r="B17" t="s">
        <v>8</v>
      </c>
      <c r="C17" s="5">
        <v>-47.825000000000003</v>
      </c>
      <c r="D17" t="s">
        <v>146</v>
      </c>
      <c r="E17" s="5" t="s">
        <v>147</v>
      </c>
      <c r="F17" s="5"/>
      <c r="G17" s="5"/>
      <c r="H17" s="5"/>
      <c r="I17" s="5"/>
    </row>
    <row r="18" spans="1:9" x14ac:dyDescent="0.2">
      <c r="A18">
        <v>12</v>
      </c>
      <c r="B18" t="s">
        <v>9</v>
      </c>
      <c r="C18" s="5">
        <v>1312</v>
      </c>
      <c r="D18" s="8" t="s">
        <v>161</v>
      </c>
    </row>
    <row r="19" spans="1:9" x14ac:dyDescent="0.2">
      <c r="A19">
        <v>13</v>
      </c>
      <c r="B19" t="s">
        <v>42</v>
      </c>
      <c r="C19" s="3">
        <v>89.95</v>
      </c>
    </row>
    <row r="20" spans="1:9" x14ac:dyDescent="0.2">
      <c r="A20">
        <v>14</v>
      </c>
      <c r="B20" t="s">
        <v>10</v>
      </c>
    </row>
    <row r="21" spans="1:9" x14ac:dyDescent="0.2">
      <c r="A21">
        <v>15</v>
      </c>
      <c r="B21" t="s">
        <v>128</v>
      </c>
      <c r="C21" s="3">
        <v>0.17699999999999999</v>
      </c>
    </row>
    <row r="22" spans="1:9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9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9" x14ac:dyDescent="0.2">
      <c r="A24">
        <v>18</v>
      </c>
      <c r="B24" s="1" t="s">
        <v>14</v>
      </c>
      <c r="C24" s="3">
        <v>3.9399999999999998E-2</v>
      </c>
    </row>
    <row r="25" spans="1:9" x14ac:dyDescent="0.2">
      <c r="A25">
        <v>19</v>
      </c>
      <c r="B25" s="1" t="s">
        <v>15</v>
      </c>
      <c r="C25" s="3">
        <v>0.9</v>
      </c>
    </row>
    <row r="26" spans="1:9" x14ac:dyDescent="0.2">
      <c r="A26">
        <v>20</v>
      </c>
      <c r="B26" s="1" t="s">
        <v>16</v>
      </c>
      <c r="C26" s="3">
        <v>343</v>
      </c>
    </row>
    <row r="27" spans="1:9" x14ac:dyDescent="0.2">
      <c r="A27">
        <v>21</v>
      </c>
      <c r="B27" s="1" t="s">
        <v>17</v>
      </c>
      <c r="C27" s="3">
        <v>0.17599999999999999</v>
      </c>
    </row>
    <row r="28" spans="1:9" x14ac:dyDescent="0.2">
      <c r="A28">
        <v>22</v>
      </c>
      <c r="B28" s="1" t="s">
        <v>8</v>
      </c>
      <c r="C28" s="3">
        <v>8</v>
      </c>
    </row>
    <row r="29" spans="1:9" x14ac:dyDescent="0.2">
      <c r="A29">
        <v>23</v>
      </c>
      <c r="B29" s="9"/>
      <c r="C29" s="3"/>
      <c r="E29" s="4"/>
    </row>
    <row r="30" spans="1:9" x14ac:dyDescent="0.2">
      <c r="A30">
        <v>24</v>
      </c>
      <c r="B30" s="1" t="s">
        <v>18</v>
      </c>
      <c r="C30" s="3">
        <v>1.6100000000000001E-3</v>
      </c>
    </row>
    <row r="31" spans="1:9" x14ac:dyDescent="0.2">
      <c r="A31">
        <v>25</v>
      </c>
      <c r="B31" s="1" t="s">
        <v>19</v>
      </c>
      <c r="C31" s="5">
        <v>1.34E-3</v>
      </c>
      <c r="E31" s="5" t="s">
        <v>147</v>
      </c>
      <c r="F31" s="5"/>
      <c r="G31" s="5"/>
      <c r="H31" s="5"/>
      <c r="I31" s="5"/>
    </row>
    <row r="32" spans="1:9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5">
        <v>0.25</v>
      </c>
      <c r="E34" s="5" t="s">
        <v>147</v>
      </c>
      <c r="F34" s="5"/>
      <c r="G34" s="5"/>
      <c r="H34" s="5"/>
      <c r="I34" s="5"/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162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-1.34E-3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-0.25</v>
      </c>
      <c r="P54">
        <f>+C17</f>
        <v>-47.825000000000003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-1.02519485908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162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-47.825000000000003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-0.25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-19446.258549873721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162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-1.34E-3</v>
      </c>
      <c r="D92">
        <f t="shared" si="5"/>
        <v>-47.825000000000003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-0.25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-13347.877760508538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162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-1.34E-3</v>
      </c>
      <c r="D110">
        <f t="shared" si="7"/>
        <v>0</v>
      </c>
      <c r="E110">
        <f t="shared" si="8"/>
        <v>-47.825000000000003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-0.25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-2904.403182992045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162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-1.34E-3</v>
      </c>
      <c r="D129">
        <f t="shared" si="10"/>
        <v>0</v>
      </c>
      <c r="E129">
        <f t="shared" si="10"/>
        <v>0</v>
      </c>
      <c r="F129">
        <f t="shared" si="11"/>
        <v>-47.825000000000003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-0.25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-2550.4042865060596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162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-1.34E-3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-47.825000000000003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-0.25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-2716.2669036212415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162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-1.34E-3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-47.825000000000003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-0.25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-109.05693464220803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162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-1.34E-3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-47.825000000000003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-0.25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-14701.371463704532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162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-1.34E-3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-47.825000000000003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-0.25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-3.8927656690160006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162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-1.34E-3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-47.825000000000003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-0.25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-516.31975750483969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162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-1.34E-3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-47.825000000000003</v>
      </c>
      <c r="M237">
        <f t="shared" si="30"/>
        <v>0</v>
      </c>
      <c r="N237">
        <f t="shared" si="30"/>
        <v>0</v>
      </c>
      <c r="O237">
        <f t="shared" si="30"/>
        <v>-0.25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-3359.5635532051597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162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-1.34E-3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-47.825000000000003</v>
      </c>
      <c r="N254">
        <f t="shared" si="33"/>
        <v>0</v>
      </c>
      <c r="O254">
        <f t="shared" si="33"/>
        <v>-0.25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-0.25014754561551994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162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-1.34E-3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-47.825000000000003</v>
      </c>
      <c r="O272">
        <f t="shared" si="36"/>
        <v>-0.25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-58137.775263567724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162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-1.34E-3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-47.825000000000003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-104.13379415241369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18968.353555074016</v>
      </c>
      <c r="D300">
        <f>+C99/C63</f>
        <v>13019.844610308322</v>
      </c>
      <c r="E300">
        <f>+C118/C63</f>
        <v>2833.0255046327766</v>
      </c>
      <c r="F300">
        <f>+C136/C63</f>
        <v>2487.7263711552046</v>
      </c>
      <c r="G300">
        <f>+C155/C63</f>
        <v>2649.5128019455669</v>
      </c>
      <c r="H300">
        <f>+C172/C63</f>
        <v>106.37678649703207</v>
      </c>
      <c r="I300">
        <f>+C190/C63</f>
        <v>14340.075287635955</v>
      </c>
      <c r="J300">
        <f>+C208/C63</f>
        <v>3.7970983121290045</v>
      </c>
      <c r="K300">
        <f>+C226/C63</f>
        <v>503.63084923014549</v>
      </c>
      <c r="L300">
        <f>+C244/C63</f>
        <v>3277</v>
      </c>
      <c r="M300">
        <f>+C261/C63</f>
        <v>0.24399999999999994</v>
      </c>
      <c r="N300">
        <f>+C279/C63</f>
        <v>56709.000000000007</v>
      </c>
      <c r="O300">
        <f>+C296/C63</f>
        <v>101.57463552427717</v>
      </c>
      <c r="P300">
        <f>1+(($A$307/H300-1)*$A$309)</f>
        <v>0.97013687522319858</v>
      </c>
      <c r="Q300">
        <f>+G300*P300</f>
        <v>2570.3900705433339</v>
      </c>
      <c r="R300">
        <f>+F300-Q300</f>
        <v>-82.663699388129317</v>
      </c>
      <c r="S300">
        <f>100*R300/C300</f>
        <v>-0.43579796816902361</v>
      </c>
      <c r="T300">
        <f>-100*K300/C300</f>
        <v>-2.6551110393839359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2.1506465349454329</v>
      </c>
      <c r="D302" s="2">
        <f t="shared" ref="D302:P302" si="42">100*(D300/D301-1)</f>
        <v>2.0523954405731404</v>
      </c>
      <c r="E302" s="2">
        <f t="shared" si="42"/>
        <v>-6.6855894389731052</v>
      </c>
      <c r="F302" s="2">
        <f t="shared" si="42"/>
        <v>11.457274693333531</v>
      </c>
      <c r="G302" s="2">
        <f t="shared" si="42"/>
        <v>-3.0902413333735557</v>
      </c>
      <c r="H302" s="2">
        <f t="shared" si="42"/>
        <v>6.3767864970320609</v>
      </c>
      <c r="I302" s="2"/>
      <c r="J302" s="2">
        <f t="shared" si="42"/>
        <v>108.63177539170353</v>
      </c>
      <c r="K302" s="2">
        <f t="shared" si="42"/>
        <v>-14.202581051082541</v>
      </c>
      <c r="L302" s="2">
        <f t="shared" si="42"/>
        <v>0</v>
      </c>
      <c r="M302" s="2">
        <f t="shared" si="42"/>
        <v>37.07865168539324</v>
      </c>
      <c r="N302" s="2">
        <f t="shared" si="42"/>
        <v>2.2204460492503131E-14</v>
      </c>
      <c r="O302" s="2">
        <f t="shared" si="42"/>
        <v>1.5746355242771681</v>
      </c>
      <c r="P302" s="2">
        <f t="shared" si="42"/>
        <v>-2.986312477680142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18968.353555074016</v>
      </c>
      <c r="D305">
        <f t="shared" ref="D305:J305" si="45">+D300</f>
        <v>13019.844610308322</v>
      </c>
      <c r="E305">
        <f t="shared" si="45"/>
        <v>2833.0255046327766</v>
      </c>
      <c r="F305">
        <f t="shared" si="45"/>
        <v>2487.7263711552046</v>
      </c>
      <c r="G305">
        <f t="shared" si="45"/>
        <v>2649.5128019455669</v>
      </c>
      <c r="H305">
        <f t="shared" si="45"/>
        <v>106.37678649703207</v>
      </c>
      <c r="I305">
        <f t="shared" si="45"/>
        <v>14340.075287635955</v>
      </c>
      <c r="J305">
        <f t="shared" si="45"/>
        <v>3.7970983121290045</v>
      </c>
      <c r="K305">
        <f>+O300</f>
        <v>101.57463552427717</v>
      </c>
      <c r="L305">
        <f t="shared" si="44"/>
        <v>503.63084923014549</v>
      </c>
      <c r="M305">
        <f t="shared" si="44"/>
        <v>3277</v>
      </c>
      <c r="N305">
        <f t="shared" si="44"/>
        <v>0.24399999999999994</v>
      </c>
      <c r="O305">
        <f t="shared" si="44"/>
        <v>56709.000000000007</v>
      </c>
      <c r="P305">
        <f>+Q300</f>
        <v>2570.3900705433339</v>
      </c>
      <c r="Q305">
        <f>+S300</f>
        <v>-0.43579796816902361</v>
      </c>
      <c r="R305">
        <f>+T300</f>
        <v>-2.6551110393839359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167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18968.353555074016</v>
      </c>
      <c r="R331">
        <f>+Base!Q331</f>
        <v>18566.964480009883</v>
      </c>
      <c r="S331">
        <f>100*(Q331/R331-1)</f>
        <v>2.1618454405742504</v>
      </c>
    </row>
    <row r="332" spans="1:19" x14ac:dyDescent="0.2">
      <c r="M332" t="s">
        <v>80</v>
      </c>
      <c r="P332">
        <f>+D301</f>
        <v>12758</v>
      </c>
      <c r="Q332" s="6">
        <f>+D300</f>
        <v>13019.844610308322</v>
      </c>
      <c r="R332">
        <f>+Base!Q332</f>
        <v>12756.790298362144</v>
      </c>
      <c r="S332">
        <f t="shared" ref="S332:S343" si="46">100*(Q332/R332-1)</f>
        <v>2.0620728709474179</v>
      </c>
    </row>
    <row r="333" spans="1:19" x14ac:dyDescent="0.2">
      <c r="M333" t="s">
        <v>81</v>
      </c>
      <c r="P333">
        <f>+E301</f>
        <v>3036</v>
      </c>
      <c r="Q333" s="6">
        <f>+E300</f>
        <v>2833.0255046327766</v>
      </c>
      <c r="R333">
        <f>+Base!Q333</f>
        <v>3033.8321653362036</v>
      </c>
      <c r="S333">
        <f t="shared" si="46"/>
        <v>-6.6189113227090424</v>
      </c>
    </row>
    <row r="334" spans="1:19" x14ac:dyDescent="0.2">
      <c r="M334" t="s">
        <v>82</v>
      </c>
      <c r="P334">
        <f>+F301</f>
        <v>2232</v>
      </c>
      <c r="Q334" s="6">
        <f>+F300</f>
        <v>2487.7263711552046</v>
      </c>
      <c r="R334">
        <f>+Base!Q334</f>
        <v>2233.3175976487864</v>
      </c>
      <c r="S334">
        <f t="shared" si="46"/>
        <v>11.39151788237629</v>
      </c>
    </row>
    <row r="335" spans="1:19" x14ac:dyDescent="0.2">
      <c r="M335" t="s">
        <v>83</v>
      </c>
      <c r="P335">
        <f>+G301</f>
        <v>2734</v>
      </c>
      <c r="Q335" s="6">
        <f>+G300</f>
        <v>2649.5128019455669</v>
      </c>
      <c r="R335">
        <f>+Base!Q335</f>
        <v>2734.2108042471673</v>
      </c>
      <c r="S335">
        <f t="shared" si="46"/>
        <v>-3.0977129550521565</v>
      </c>
    </row>
    <row r="336" spans="1:19" x14ac:dyDescent="0.2">
      <c r="M336" t="s">
        <v>84</v>
      </c>
      <c r="P336">
        <v>100</v>
      </c>
      <c r="Q336" s="6">
        <f>+H300</f>
        <v>106.37678649703207</v>
      </c>
      <c r="R336">
        <f>+Base!Q336</f>
        <v>100.04556462147023</v>
      </c>
      <c r="S336">
        <f t="shared" si="46"/>
        <v>6.3283383921281189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14340.075287635955</v>
      </c>
      <c r="R337">
        <f>+Base!Q337</f>
        <v>14036.62514688748</v>
      </c>
      <c r="S337">
        <f t="shared" si="46"/>
        <v>2.1618454405741838</v>
      </c>
    </row>
    <row r="338" spans="13:19" x14ac:dyDescent="0.2">
      <c r="M338" t="s">
        <v>89</v>
      </c>
      <c r="P338">
        <v>3</v>
      </c>
      <c r="Q338" s="6">
        <f>+J300</f>
        <v>3.7970983121290045</v>
      </c>
      <c r="R338">
        <f>+Base!Q338</f>
        <v>3.0056955776837757</v>
      </c>
      <c r="S338">
        <f t="shared" si="46"/>
        <v>26.330102766265263</v>
      </c>
    </row>
    <row r="339" spans="13:19" x14ac:dyDescent="0.2">
      <c r="M339" t="s">
        <v>110</v>
      </c>
      <c r="P339">
        <v>100</v>
      </c>
      <c r="Q339" s="6">
        <f>+O300</f>
        <v>101.57463552427717</v>
      </c>
      <c r="R339">
        <f>+Base!Q339</f>
        <v>99.997765176263655</v>
      </c>
      <c r="S339">
        <f t="shared" si="46"/>
        <v>1.5769055890739292</v>
      </c>
    </row>
    <row r="340" spans="13:19" x14ac:dyDescent="0.2">
      <c r="M340" t="s">
        <v>86</v>
      </c>
      <c r="P340">
        <f>+K301</f>
        <v>587</v>
      </c>
      <c r="Q340" s="6">
        <f>+K300</f>
        <v>503.63084923014549</v>
      </c>
      <c r="R340">
        <f>+Base!Q340</f>
        <v>588.41502057481512</v>
      </c>
      <c r="S340">
        <f t="shared" si="46"/>
        <v>-14.408906703612878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0.24399999999999994</v>
      </c>
      <c r="R342">
        <f>+Base!Q342</f>
        <v>0.24399999999999997</v>
      </c>
      <c r="S342">
        <f t="shared" si="46"/>
        <v>-1.1102230246251565E-14</v>
      </c>
    </row>
    <row r="343" spans="13:19" x14ac:dyDescent="0.2">
      <c r="M343" t="s">
        <v>88</v>
      </c>
      <c r="P343">
        <f>+D40</f>
        <v>56709</v>
      </c>
      <c r="Q343" s="6">
        <f>+N300</f>
        <v>56709.000000000007</v>
      </c>
      <c r="R343">
        <f>+Base!Q343</f>
        <v>56709</v>
      </c>
      <c r="S343">
        <f t="shared" si="46"/>
        <v>2.2204460492503131E-14</v>
      </c>
    </row>
  </sheetData>
  <pageMargins left="0.7" right="0.7" top="0.75" bottom="0.75" header="0.3" footer="0.3"/>
  <pageSetup paperSize="119" scale="6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3"/>
  <sheetViews>
    <sheetView topLeftCell="A311" workbookViewId="0">
      <selection activeCell="G339" sqref="G339"/>
    </sheetView>
  </sheetViews>
  <sheetFormatPr defaultRowHeight="12.75" x14ac:dyDescent="0.2"/>
  <sheetData>
    <row r="1" spans="1:16" x14ac:dyDescent="0.2">
      <c r="A1" t="s">
        <v>118</v>
      </c>
    </row>
    <row r="2" spans="1:16" x14ac:dyDescent="0.2">
      <c r="B2" s="5" t="s">
        <v>138</v>
      </c>
      <c r="C2" s="5"/>
      <c r="D2" s="5"/>
      <c r="E2" s="5"/>
      <c r="F2" s="5"/>
      <c r="G2" s="5"/>
      <c r="H2" s="5"/>
      <c r="I2" s="5"/>
    </row>
    <row r="3" spans="1:16" x14ac:dyDescent="0.2">
      <c r="B3" s="5" t="s">
        <v>148</v>
      </c>
      <c r="C3" s="5"/>
      <c r="D3" s="5"/>
      <c r="E3" s="5"/>
      <c r="F3" s="5"/>
      <c r="G3" s="5"/>
      <c r="H3" s="5"/>
      <c r="I3" s="5"/>
    </row>
    <row r="4" spans="1:16" x14ac:dyDescent="0.2">
      <c r="B4" s="5" t="s">
        <v>151</v>
      </c>
      <c r="C4" s="5"/>
      <c r="D4" s="5"/>
      <c r="E4" s="5"/>
      <c r="F4" s="5"/>
      <c r="G4" s="5"/>
      <c r="H4" s="5"/>
      <c r="I4" s="5"/>
    </row>
    <row r="5" spans="1:16" x14ac:dyDescent="0.2">
      <c r="B5" s="4"/>
      <c r="C5" s="4"/>
      <c r="D5" s="4"/>
      <c r="E5" s="4"/>
      <c r="F5" s="4"/>
      <c r="G5" s="4"/>
      <c r="H5" s="4"/>
      <c r="I5" s="4"/>
    </row>
    <row r="7" spans="1:16" x14ac:dyDescent="0.2">
      <c r="A7">
        <v>1</v>
      </c>
      <c r="B7" t="s">
        <v>34</v>
      </c>
      <c r="C7" t="s">
        <v>5</v>
      </c>
      <c r="D7" t="s">
        <v>20</v>
      </c>
      <c r="E7" t="s">
        <v>7</v>
      </c>
      <c r="F7" t="s">
        <v>35</v>
      </c>
      <c r="G7" t="s">
        <v>29</v>
      </c>
      <c r="H7" t="s">
        <v>36</v>
      </c>
      <c r="I7" t="s">
        <v>6</v>
      </c>
      <c r="J7" t="s">
        <v>37</v>
      </c>
      <c r="K7" t="s">
        <v>38</v>
      </c>
      <c r="L7" t="s">
        <v>39</v>
      </c>
      <c r="M7" t="s">
        <v>4</v>
      </c>
      <c r="N7" t="s">
        <v>40</v>
      </c>
      <c r="O7" t="s">
        <v>41</v>
      </c>
      <c r="P7" t="s">
        <v>42</v>
      </c>
    </row>
    <row r="8" spans="1:16" x14ac:dyDescent="0.2">
      <c r="A8">
        <v>2</v>
      </c>
      <c r="B8" t="s">
        <v>0</v>
      </c>
    </row>
    <row r="9" spans="1:16" x14ac:dyDescent="0.2">
      <c r="A9">
        <v>3</v>
      </c>
      <c r="B9" t="s">
        <v>1</v>
      </c>
    </row>
    <row r="10" spans="1:16" x14ac:dyDescent="0.2">
      <c r="A10">
        <v>4</v>
      </c>
    </row>
    <row r="11" spans="1:16" x14ac:dyDescent="0.2">
      <c r="A11">
        <v>5</v>
      </c>
      <c r="B11" t="s">
        <v>2</v>
      </c>
    </row>
    <row r="12" spans="1:16" x14ac:dyDescent="0.2">
      <c r="A12">
        <v>6</v>
      </c>
      <c r="B12" t="s">
        <v>4</v>
      </c>
      <c r="C12" s="3">
        <v>-1920</v>
      </c>
      <c r="D12" s="4"/>
    </row>
    <row r="13" spans="1:16" x14ac:dyDescent="0.2">
      <c r="A13">
        <v>7</v>
      </c>
      <c r="B13" t="s">
        <v>3</v>
      </c>
      <c r="C13" s="3">
        <v>2232</v>
      </c>
    </row>
    <row r="14" spans="1:16" x14ac:dyDescent="0.2">
      <c r="A14">
        <v>8</v>
      </c>
      <c r="B14" t="s">
        <v>5</v>
      </c>
      <c r="C14" s="5">
        <v>25</v>
      </c>
    </row>
    <row r="15" spans="1:16" x14ac:dyDescent="0.2">
      <c r="A15">
        <v>9</v>
      </c>
      <c r="B15" t="s">
        <v>6</v>
      </c>
      <c r="C15" s="3">
        <v>797</v>
      </c>
    </row>
    <row r="16" spans="1:16" x14ac:dyDescent="0.2">
      <c r="A16">
        <v>10</v>
      </c>
      <c r="B16" t="s">
        <v>7</v>
      </c>
      <c r="C16" s="3">
        <v>76</v>
      </c>
      <c r="G16" s="4"/>
    </row>
    <row r="17" spans="1:5" x14ac:dyDescent="0.2">
      <c r="A17">
        <v>11</v>
      </c>
      <c r="B17" t="s">
        <v>8</v>
      </c>
      <c r="C17" s="3">
        <v>-97.7</v>
      </c>
    </row>
    <row r="18" spans="1:5" x14ac:dyDescent="0.2">
      <c r="A18">
        <v>12</v>
      </c>
      <c r="B18" t="s">
        <v>9</v>
      </c>
      <c r="C18" s="5">
        <v>1312</v>
      </c>
      <c r="D18" s="8" t="s">
        <v>161</v>
      </c>
    </row>
    <row r="19" spans="1:5" x14ac:dyDescent="0.2">
      <c r="A19">
        <v>13</v>
      </c>
      <c r="B19" t="s">
        <v>42</v>
      </c>
      <c r="C19" s="3">
        <v>89.95</v>
      </c>
    </row>
    <row r="20" spans="1:5" x14ac:dyDescent="0.2">
      <c r="A20">
        <v>14</v>
      </c>
      <c r="B20" t="s">
        <v>10</v>
      </c>
    </row>
    <row r="21" spans="1:5" x14ac:dyDescent="0.2">
      <c r="A21">
        <v>15</v>
      </c>
      <c r="B21" t="s">
        <v>128</v>
      </c>
      <c r="C21" s="3">
        <v>0.17699999999999999</v>
      </c>
    </row>
    <row r="22" spans="1:5" x14ac:dyDescent="0.2">
      <c r="A22">
        <v>16</v>
      </c>
      <c r="B22" s="1" t="s">
        <v>12</v>
      </c>
      <c r="C22" s="5">
        <v>11.391999999999999</v>
      </c>
      <c r="D22" t="s">
        <v>158</v>
      </c>
    </row>
    <row r="23" spans="1:5" x14ac:dyDescent="0.2">
      <c r="A23">
        <v>17</v>
      </c>
      <c r="B23" s="1" t="s">
        <v>13</v>
      </c>
      <c r="C23" s="5">
        <v>18.600000000000001</v>
      </c>
      <c r="D23" t="s">
        <v>159</v>
      </c>
    </row>
    <row r="24" spans="1:5" x14ac:dyDescent="0.2">
      <c r="A24">
        <v>18</v>
      </c>
      <c r="B24" s="1" t="s">
        <v>14</v>
      </c>
      <c r="C24" s="3">
        <v>3.9399999999999998E-2</v>
      </c>
    </row>
    <row r="25" spans="1:5" x14ac:dyDescent="0.2">
      <c r="A25">
        <v>19</v>
      </c>
      <c r="B25" s="1" t="s">
        <v>15</v>
      </c>
      <c r="C25" s="3">
        <v>0.9</v>
      </c>
    </row>
    <row r="26" spans="1:5" x14ac:dyDescent="0.2">
      <c r="A26">
        <v>20</v>
      </c>
      <c r="B26" s="1" t="s">
        <v>16</v>
      </c>
      <c r="C26" s="3">
        <v>343</v>
      </c>
    </row>
    <row r="27" spans="1:5" x14ac:dyDescent="0.2">
      <c r="A27">
        <v>21</v>
      </c>
      <c r="B27" s="1" t="s">
        <v>17</v>
      </c>
      <c r="C27" s="3">
        <v>0.17599999999999999</v>
      </c>
    </row>
    <row r="28" spans="1:5" x14ac:dyDescent="0.2">
      <c r="A28">
        <v>22</v>
      </c>
      <c r="B28" s="1" t="s">
        <v>8</v>
      </c>
      <c r="C28" s="3">
        <v>8</v>
      </c>
    </row>
    <row r="29" spans="1:5" x14ac:dyDescent="0.2">
      <c r="A29">
        <v>23</v>
      </c>
      <c r="B29" s="9"/>
      <c r="C29" s="3"/>
      <c r="E29" s="4"/>
    </row>
    <row r="30" spans="1:5" x14ac:dyDescent="0.2">
      <c r="A30">
        <v>24</v>
      </c>
      <c r="B30" s="1" t="s">
        <v>18</v>
      </c>
      <c r="C30" s="3">
        <v>1.6100000000000001E-3</v>
      </c>
    </row>
    <row r="31" spans="1:5" x14ac:dyDescent="0.2">
      <c r="A31">
        <v>25</v>
      </c>
      <c r="B31" s="1" t="s">
        <v>19</v>
      </c>
      <c r="C31" s="3">
        <v>2.6800000000000001E-3</v>
      </c>
    </row>
    <row r="32" spans="1:5" x14ac:dyDescent="0.2">
      <c r="A32">
        <v>26</v>
      </c>
      <c r="B32" s="1" t="s">
        <v>20</v>
      </c>
      <c r="C32" s="3">
        <v>14298</v>
      </c>
    </row>
    <row r="33" spans="1:18" x14ac:dyDescent="0.2">
      <c r="A33">
        <v>27</v>
      </c>
      <c r="B33" s="1" t="s">
        <v>91</v>
      </c>
      <c r="C33" s="3">
        <v>-12.7</v>
      </c>
    </row>
    <row r="34" spans="1:18" x14ac:dyDescent="0.2">
      <c r="B34" s="1" t="s">
        <v>96</v>
      </c>
      <c r="C34" s="3">
        <v>0.5</v>
      </c>
    </row>
    <row r="35" spans="1:18" x14ac:dyDescent="0.2">
      <c r="B35" s="1" t="s">
        <v>29</v>
      </c>
      <c r="C35" s="5">
        <v>-8.3299999999999999E-2</v>
      </c>
      <c r="D35" t="s">
        <v>160</v>
      </c>
    </row>
    <row r="36" spans="1:18" x14ac:dyDescent="0.2">
      <c r="B36" s="1" t="s">
        <v>97</v>
      </c>
      <c r="C36" s="3">
        <v>1.08E-3</v>
      </c>
    </row>
    <row r="37" spans="1:18" x14ac:dyDescent="0.2">
      <c r="A37">
        <v>28</v>
      </c>
      <c r="B37" s="1"/>
      <c r="C37" t="s">
        <v>21</v>
      </c>
    </row>
    <row r="38" spans="1:18" x14ac:dyDescent="0.2">
      <c r="A38">
        <v>29</v>
      </c>
      <c r="B38" s="1"/>
      <c r="C38" t="s">
        <v>22</v>
      </c>
      <c r="D38" s="3">
        <v>3277</v>
      </c>
    </row>
    <row r="39" spans="1:18" x14ac:dyDescent="0.2">
      <c r="A39">
        <v>30</v>
      </c>
      <c r="C39" t="s">
        <v>23</v>
      </c>
      <c r="D39" s="3">
        <v>0.24399999999999999</v>
      </c>
    </row>
    <row r="40" spans="1:18" x14ac:dyDescent="0.2">
      <c r="A40">
        <v>31</v>
      </c>
      <c r="C40" t="s">
        <v>24</v>
      </c>
      <c r="D40" s="3">
        <v>56709</v>
      </c>
    </row>
    <row r="41" spans="1:18" x14ac:dyDescent="0.2">
      <c r="A41">
        <v>32</v>
      </c>
    </row>
    <row r="42" spans="1:18" x14ac:dyDescent="0.2">
      <c r="A42">
        <v>33</v>
      </c>
    </row>
    <row r="43" spans="1:18" x14ac:dyDescent="0.2">
      <c r="A43">
        <v>34</v>
      </c>
    </row>
    <row r="44" spans="1:18" x14ac:dyDescent="0.2">
      <c r="A44">
        <v>35</v>
      </c>
      <c r="C44" t="s">
        <v>25</v>
      </c>
      <c r="P44" t="s">
        <v>31</v>
      </c>
      <c r="Q44" t="s">
        <v>43</v>
      </c>
    </row>
    <row r="45" spans="1:18" x14ac:dyDescent="0.2">
      <c r="A45">
        <f t="shared" ref="A45:A58" si="0">+A44+1</f>
        <v>36</v>
      </c>
      <c r="C45" t="s">
        <v>26</v>
      </c>
      <c r="D45" t="s">
        <v>5</v>
      </c>
      <c r="E45" t="s">
        <v>6</v>
      </c>
      <c r="F45" t="s">
        <v>3</v>
      </c>
      <c r="G45" t="s">
        <v>4</v>
      </c>
      <c r="H45" t="s">
        <v>7</v>
      </c>
      <c r="I45" t="s">
        <v>27</v>
      </c>
      <c r="J45" t="s">
        <v>8</v>
      </c>
      <c r="K45" t="s">
        <v>28</v>
      </c>
      <c r="L45" t="s">
        <v>29</v>
      </c>
      <c r="M45" t="s">
        <v>23</v>
      </c>
      <c r="N45" t="s">
        <v>30</v>
      </c>
      <c r="O45" t="s">
        <v>98</v>
      </c>
    </row>
    <row r="46" spans="1:18" x14ac:dyDescent="0.2">
      <c r="A46">
        <f t="shared" si="0"/>
        <v>37</v>
      </c>
      <c r="B46" t="s">
        <v>32</v>
      </c>
      <c r="C46" t="s">
        <v>33</v>
      </c>
    </row>
    <row r="47" spans="1:18" x14ac:dyDescent="0.2">
      <c r="A47">
        <f t="shared" si="0"/>
        <v>38</v>
      </c>
      <c r="B47">
        <v>1</v>
      </c>
      <c r="C47">
        <v>1</v>
      </c>
      <c r="D47">
        <v>-1</v>
      </c>
      <c r="E47">
        <v>-1</v>
      </c>
      <c r="F47">
        <v>-1</v>
      </c>
      <c r="G47">
        <v>1</v>
      </c>
      <c r="H47">
        <v>0</v>
      </c>
      <c r="I47">
        <v>0</v>
      </c>
      <c r="J47">
        <v>0</v>
      </c>
      <c r="K47">
        <v>0</v>
      </c>
      <c r="L47">
        <v>-1</v>
      </c>
      <c r="M47">
        <v>0</v>
      </c>
      <c r="N47">
        <v>0</v>
      </c>
      <c r="O47">
        <v>0</v>
      </c>
      <c r="P47">
        <v>0</v>
      </c>
      <c r="Q47">
        <v>1</v>
      </c>
      <c r="R47" t="s">
        <v>92</v>
      </c>
    </row>
    <row r="48" spans="1:18" x14ac:dyDescent="0.2">
      <c r="A48">
        <f t="shared" si="0"/>
        <v>39</v>
      </c>
      <c r="B48">
        <v>2</v>
      </c>
      <c r="C48">
        <f>-C21</f>
        <v>-0.17699999999999999</v>
      </c>
      <c r="D48">
        <v>0</v>
      </c>
      <c r="E48">
        <v>0</v>
      </c>
      <c r="F48">
        <v>0</v>
      </c>
      <c r="G48">
        <v>1</v>
      </c>
      <c r="H48">
        <f>-C22</f>
        <v>-11.391999999999999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+C12</f>
        <v>-1920</v>
      </c>
      <c r="Q48">
        <f t="shared" ref="Q48:Q58" si="1">+Q47+1</f>
        <v>2</v>
      </c>
      <c r="R48" t="s">
        <v>93</v>
      </c>
    </row>
    <row r="49" spans="1:18" x14ac:dyDescent="0.2">
      <c r="A49">
        <f t="shared" si="0"/>
        <v>40</v>
      </c>
      <c r="B49">
        <v>3</v>
      </c>
      <c r="C49">
        <v>0</v>
      </c>
      <c r="D49">
        <v>0</v>
      </c>
      <c r="E49">
        <v>0</v>
      </c>
      <c r="F49">
        <v>1</v>
      </c>
      <c r="G49">
        <v>0</v>
      </c>
      <c r="H49">
        <f>+C23</f>
        <v>18.600000000000001</v>
      </c>
      <c r="I49">
        <v>0</v>
      </c>
      <c r="J49">
        <v>0</v>
      </c>
      <c r="K49">
        <v>0</v>
      </c>
      <c r="L49">
        <v>0</v>
      </c>
      <c r="M49">
        <v>0</v>
      </c>
      <c r="N49">
        <f>-C24</f>
        <v>-3.9399999999999998E-2</v>
      </c>
      <c r="O49">
        <v>0</v>
      </c>
      <c r="P49">
        <f>+C13</f>
        <v>2232</v>
      </c>
      <c r="Q49">
        <f t="shared" si="1"/>
        <v>3</v>
      </c>
      <c r="R49" t="s">
        <v>94</v>
      </c>
    </row>
    <row r="50" spans="1:18" x14ac:dyDescent="0.2">
      <c r="A50">
        <f t="shared" si="0"/>
        <v>41</v>
      </c>
      <c r="B50">
        <v>4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f>-C25</f>
        <v>-0.9</v>
      </c>
      <c r="J50">
        <f>-C33</f>
        <v>12.7</v>
      </c>
      <c r="K50">
        <v>0</v>
      </c>
      <c r="L50">
        <v>0</v>
      </c>
      <c r="M50">
        <v>0</v>
      </c>
      <c r="N50">
        <v>0</v>
      </c>
      <c r="O50">
        <v>0</v>
      </c>
      <c r="P50">
        <f>+C14</f>
        <v>25</v>
      </c>
      <c r="Q50">
        <f t="shared" si="1"/>
        <v>4</v>
      </c>
      <c r="R50" t="s">
        <v>95</v>
      </c>
    </row>
    <row r="51" spans="1:18" x14ac:dyDescent="0.2">
      <c r="A51">
        <f t="shared" si="0"/>
        <v>42</v>
      </c>
      <c r="B51">
        <v>5</v>
      </c>
      <c r="C51">
        <f>+D39-1</f>
        <v>-0.75600000000000001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f t="shared" si="1"/>
        <v>5</v>
      </c>
      <c r="R51" t="s">
        <v>99</v>
      </c>
    </row>
    <row r="52" spans="1:18" x14ac:dyDescent="0.2">
      <c r="A52">
        <f t="shared" si="0"/>
        <v>43</v>
      </c>
      <c r="B52">
        <v>6</v>
      </c>
      <c r="C52">
        <f>-C27</f>
        <v>-0.17599999999999999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f>+C26</f>
        <v>343</v>
      </c>
      <c r="K52">
        <v>0</v>
      </c>
      <c r="L52">
        <v>0</v>
      </c>
      <c r="M52">
        <v>0</v>
      </c>
      <c r="N52">
        <v>0</v>
      </c>
      <c r="O52">
        <v>0</v>
      </c>
      <c r="P52">
        <f>+C15</f>
        <v>797</v>
      </c>
      <c r="Q52">
        <f t="shared" si="1"/>
        <v>6</v>
      </c>
      <c r="R52" t="s">
        <v>100</v>
      </c>
    </row>
    <row r="53" spans="1:18" x14ac:dyDescent="0.2">
      <c r="A53">
        <f t="shared" si="0"/>
        <v>44</v>
      </c>
      <c r="B53">
        <v>7</v>
      </c>
      <c r="C53">
        <f>-C29</f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f>-C28</f>
        <v>-8</v>
      </c>
      <c r="K53">
        <v>0</v>
      </c>
      <c r="L53">
        <v>0</v>
      </c>
      <c r="M53">
        <v>0</v>
      </c>
      <c r="N53" s="3">
        <v>0</v>
      </c>
      <c r="O53">
        <v>0</v>
      </c>
      <c r="P53">
        <f>+C16</f>
        <v>76</v>
      </c>
      <c r="Q53">
        <f t="shared" si="1"/>
        <v>7</v>
      </c>
      <c r="R53" t="s">
        <v>101</v>
      </c>
    </row>
    <row r="54" spans="1:18" x14ac:dyDescent="0.2">
      <c r="A54">
        <f t="shared" si="0"/>
        <v>45</v>
      </c>
      <c r="B54">
        <v>8</v>
      </c>
      <c r="C54">
        <f>-C31</f>
        <v>-2.6800000000000001E-3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f>-C30</f>
        <v>-1.6100000000000001E-3</v>
      </c>
      <c r="L54">
        <v>0</v>
      </c>
      <c r="M54">
        <v>0</v>
      </c>
      <c r="N54">
        <v>0</v>
      </c>
      <c r="O54">
        <f>-C34</f>
        <v>-0.5</v>
      </c>
      <c r="P54">
        <f>+C17</f>
        <v>-97.7</v>
      </c>
      <c r="Q54">
        <f t="shared" si="1"/>
        <v>8</v>
      </c>
      <c r="R54" t="s">
        <v>102</v>
      </c>
    </row>
    <row r="55" spans="1:18" x14ac:dyDescent="0.2">
      <c r="A55">
        <f t="shared" si="0"/>
        <v>46</v>
      </c>
      <c r="B55">
        <v>9</v>
      </c>
      <c r="C55">
        <f>+D39</f>
        <v>0.24399999999999999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f>-C32*0.01</f>
        <v>-142.97999999999999</v>
      </c>
      <c r="K55">
        <v>1</v>
      </c>
      <c r="L55">
        <v>-1</v>
      </c>
      <c r="M55">
        <v>0</v>
      </c>
      <c r="N55">
        <v>0</v>
      </c>
      <c r="O55">
        <v>0</v>
      </c>
      <c r="P55">
        <f>+C18</f>
        <v>1312</v>
      </c>
      <c r="Q55">
        <f t="shared" si="1"/>
        <v>9</v>
      </c>
      <c r="R55" t="s">
        <v>103</v>
      </c>
    </row>
    <row r="56" spans="1:18" x14ac:dyDescent="0.2">
      <c r="A56">
        <f t="shared" si="0"/>
        <v>47</v>
      </c>
      <c r="B56">
        <v>10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f>+D38</f>
        <v>3277</v>
      </c>
      <c r="Q56">
        <f t="shared" si="1"/>
        <v>10</v>
      </c>
      <c r="R56" t="s">
        <v>104</v>
      </c>
    </row>
    <row r="57" spans="1:18" x14ac:dyDescent="0.2">
      <c r="A57">
        <f t="shared" si="0"/>
        <v>48</v>
      </c>
      <c r="B57">
        <v>11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f>+D39</f>
        <v>0.24399999999999999</v>
      </c>
      <c r="Q57">
        <f t="shared" si="1"/>
        <v>11</v>
      </c>
      <c r="R57" t="s">
        <v>105</v>
      </c>
    </row>
    <row r="58" spans="1:18" x14ac:dyDescent="0.2">
      <c r="A58">
        <f t="shared" si="0"/>
        <v>49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f>+D40</f>
        <v>56709</v>
      </c>
      <c r="Q58">
        <f t="shared" si="1"/>
        <v>12</v>
      </c>
      <c r="R58" t="s">
        <v>30</v>
      </c>
    </row>
    <row r="59" spans="1:18" x14ac:dyDescent="0.2">
      <c r="B59">
        <v>13</v>
      </c>
      <c r="C59">
        <f>-C36</f>
        <v>-1.08E-3</v>
      </c>
      <c r="D59">
        <v>0</v>
      </c>
      <c r="E59">
        <v>0</v>
      </c>
      <c r="F59">
        <v>0</v>
      </c>
      <c r="G59">
        <v>0</v>
      </c>
      <c r="H59">
        <f>-C35</f>
        <v>8.3299999999999999E-2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f>+C19</f>
        <v>89.95</v>
      </c>
      <c r="Q59">
        <v>13</v>
      </c>
      <c r="R59" t="s">
        <v>98</v>
      </c>
    </row>
    <row r="62" spans="1:18" x14ac:dyDescent="0.2">
      <c r="B62" t="s">
        <v>44</v>
      </c>
    </row>
    <row r="63" spans="1:18" x14ac:dyDescent="0.2">
      <c r="C63">
        <f>+MDETERM(C47:O59)</f>
        <v>-2.0375807790800002</v>
      </c>
    </row>
    <row r="65" spans="1:17" x14ac:dyDescent="0.2">
      <c r="B65" t="s">
        <v>45</v>
      </c>
    </row>
    <row r="66" spans="1:17" x14ac:dyDescent="0.2">
      <c r="A66">
        <v>37</v>
      </c>
      <c r="B66" t="s">
        <v>32</v>
      </c>
    </row>
    <row r="67" spans="1:17" x14ac:dyDescent="0.2">
      <c r="A67">
        <v>38</v>
      </c>
      <c r="B67">
        <v>1</v>
      </c>
      <c r="C67">
        <f t="shared" ref="C67:C79" si="2">+P47</f>
        <v>0</v>
      </c>
      <c r="D67">
        <f t="shared" ref="D67:O79" si="3">+D47</f>
        <v>-1</v>
      </c>
      <c r="E67">
        <f t="shared" si="3"/>
        <v>-1</v>
      </c>
      <c r="F67">
        <f t="shared" si="3"/>
        <v>-1</v>
      </c>
      <c r="G67">
        <f t="shared" si="3"/>
        <v>1</v>
      </c>
      <c r="H67">
        <f t="shared" si="3"/>
        <v>0</v>
      </c>
      <c r="I67">
        <f t="shared" si="3"/>
        <v>0</v>
      </c>
      <c r="J67">
        <f t="shared" si="3"/>
        <v>0</v>
      </c>
      <c r="K67">
        <f t="shared" si="3"/>
        <v>0</v>
      </c>
      <c r="L67">
        <f t="shared" si="3"/>
        <v>-1</v>
      </c>
      <c r="M67">
        <f t="shared" si="3"/>
        <v>0</v>
      </c>
      <c r="N67">
        <f t="shared" si="3"/>
        <v>0</v>
      </c>
      <c r="O67">
        <f t="shared" si="3"/>
        <v>0</v>
      </c>
      <c r="Q67">
        <v>1</v>
      </c>
    </row>
    <row r="68" spans="1:17" x14ac:dyDescent="0.2">
      <c r="A68">
        <v>39</v>
      </c>
      <c r="B68">
        <v>2</v>
      </c>
      <c r="C68">
        <f t="shared" si="2"/>
        <v>-1920</v>
      </c>
      <c r="D68">
        <f t="shared" si="3"/>
        <v>0</v>
      </c>
      <c r="E68">
        <f t="shared" si="3"/>
        <v>0</v>
      </c>
      <c r="F68">
        <f t="shared" si="3"/>
        <v>0</v>
      </c>
      <c r="G68">
        <f t="shared" si="3"/>
        <v>1</v>
      </c>
      <c r="H68">
        <f t="shared" si="3"/>
        <v>-11.391999999999999</v>
      </c>
      <c r="I68">
        <f t="shared" si="3"/>
        <v>0</v>
      </c>
      <c r="J68">
        <f t="shared" si="3"/>
        <v>0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  <c r="O68">
        <f t="shared" si="3"/>
        <v>0</v>
      </c>
      <c r="Q68">
        <v>2</v>
      </c>
    </row>
    <row r="69" spans="1:17" x14ac:dyDescent="0.2">
      <c r="A69">
        <v>40</v>
      </c>
      <c r="B69">
        <v>3</v>
      </c>
      <c r="C69">
        <f t="shared" si="2"/>
        <v>2232</v>
      </c>
      <c r="D69">
        <f t="shared" si="3"/>
        <v>0</v>
      </c>
      <c r="E69">
        <f t="shared" si="3"/>
        <v>0</v>
      </c>
      <c r="F69">
        <f t="shared" si="3"/>
        <v>1</v>
      </c>
      <c r="G69">
        <f t="shared" si="3"/>
        <v>0</v>
      </c>
      <c r="H69">
        <f t="shared" si="3"/>
        <v>18.600000000000001</v>
      </c>
      <c r="I69">
        <f t="shared" si="3"/>
        <v>0</v>
      </c>
      <c r="J69">
        <f t="shared" si="3"/>
        <v>0</v>
      </c>
      <c r="K69">
        <f t="shared" si="3"/>
        <v>0</v>
      </c>
      <c r="L69">
        <f t="shared" si="3"/>
        <v>0</v>
      </c>
      <c r="M69">
        <f t="shared" si="3"/>
        <v>0</v>
      </c>
      <c r="N69">
        <f t="shared" si="3"/>
        <v>-3.9399999999999998E-2</v>
      </c>
      <c r="O69">
        <f t="shared" si="3"/>
        <v>0</v>
      </c>
      <c r="Q69">
        <v>3</v>
      </c>
    </row>
    <row r="70" spans="1:17" x14ac:dyDescent="0.2">
      <c r="A70">
        <v>41</v>
      </c>
      <c r="B70">
        <v>4</v>
      </c>
      <c r="C70">
        <f t="shared" si="2"/>
        <v>25</v>
      </c>
      <c r="D70">
        <f t="shared" si="3"/>
        <v>1</v>
      </c>
      <c r="E70">
        <f t="shared" si="3"/>
        <v>0</v>
      </c>
      <c r="F70">
        <f t="shared" si="3"/>
        <v>0</v>
      </c>
      <c r="G70">
        <f t="shared" si="3"/>
        <v>0</v>
      </c>
      <c r="H70">
        <f t="shared" si="3"/>
        <v>0</v>
      </c>
      <c r="I70">
        <f t="shared" si="3"/>
        <v>-0.9</v>
      </c>
      <c r="J70">
        <f t="shared" si="3"/>
        <v>12.7</v>
      </c>
      <c r="K70">
        <f t="shared" si="3"/>
        <v>0</v>
      </c>
      <c r="L70">
        <f t="shared" si="3"/>
        <v>0</v>
      </c>
      <c r="M70">
        <f t="shared" si="3"/>
        <v>0</v>
      </c>
      <c r="N70">
        <f t="shared" si="3"/>
        <v>0</v>
      </c>
      <c r="O70">
        <f t="shared" si="3"/>
        <v>0</v>
      </c>
      <c r="Q70">
        <v>4</v>
      </c>
    </row>
    <row r="71" spans="1:17" x14ac:dyDescent="0.2">
      <c r="A71">
        <v>42</v>
      </c>
      <c r="B71">
        <v>5</v>
      </c>
      <c r="C71">
        <f t="shared" si="2"/>
        <v>0</v>
      </c>
      <c r="D71">
        <f t="shared" si="3"/>
        <v>0</v>
      </c>
      <c r="E71">
        <f t="shared" si="3"/>
        <v>0</v>
      </c>
      <c r="F71">
        <f t="shared" si="3"/>
        <v>0</v>
      </c>
      <c r="G71">
        <f t="shared" si="3"/>
        <v>0</v>
      </c>
      <c r="H71">
        <f t="shared" si="3"/>
        <v>0</v>
      </c>
      <c r="I71">
        <f t="shared" si="3"/>
        <v>1</v>
      </c>
      <c r="J71">
        <f t="shared" si="3"/>
        <v>0</v>
      </c>
      <c r="K71">
        <f t="shared" si="3"/>
        <v>0</v>
      </c>
      <c r="L71">
        <f t="shared" si="3"/>
        <v>0</v>
      </c>
      <c r="M71">
        <f t="shared" si="3"/>
        <v>0</v>
      </c>
      <c r="N71">
        <f t="shared" si="3"/>
        <v>0</v>
      </c>
      <c r="O71">
        <f t="shared" si="3"/>
        <v>0</v>
      </c>
      <c r="Q71">
        <v>5</v>
      </c>
    </row>
    <row r="72" spans="1:17" x14ac:dyDescent="0.2">
      <c r="A72">
        <v>43</v>
      </c>
      <c r="B72">
        <v>6</v>
      </c>
      <c r="C72">
        <f t="shared" si="2"/>
        <v>797</v>
      </c>
      <c r="D72">
        <f t="shared" si="3"/>
        <v>0</v>
      </c>
      <c r="E72">
        <f t="shared" si="3"/>
        <v>1</v>
      </c>
      <c r="F72">
        <f t="shared" si="3"/>
        <v>0</v>
      </c>
      <c r="G72">
        <f t="shared" si="3"/>
        <v>0</v>
      </c>
      <c r="H72">
        <f t="shared" si="3"/>
        <v>0</v>
      </c>
      <c r="I72">
        <f t="shared" si="3"/>
        <v>0</v>
      </c>
      <c r="J72">
        <f t="shared" si="3"/>
        <v>343</v>
      </c>
      <c r="K72">
        <f t="shared" si="3"/>
        <v>0</v>
      </c>
      <c r="L72">
        <f t="shared" si="3"/>
        <v>0</v>
      </c>
      <c r="M72">
        <f t="shared" si="3"/>
        <v>0</v>
      </c>
      <c r="N72">
        <f t="shared" si="3"/>
        <v>0</v>
      </c>
      <c r="O72">
        <f t="shared" si="3"/>
        <v>0</v>
      </c>
      <c r="Q72">
        <v>6</v>
      </c>
    </row>
    <row r="73" spans="1:17" x14ac:dyDescent="0.2">
      <c r="A73">
        <v>44</v>
      </c>
      <c r="B73">
        <v>7</v>
      </c>
      <c r="C73">
        <f t="shared" si="2"/>
        <v>76</v>
      </c>
      <c r="D73">
        <f t="shared" si="3"/>
        <v>0</v>
      </c>
      <c r="E73">
        <f t="shared" si="3"/>
        <v>0</v>
      </c>
      <c r="F73">
        <f t="shared" si="3"/>
        <v>0</v>
      </c>
      <c r="G73">
        <f t="shared" si="3"/>
        <v>0</v>
      </c>
      <c r="H73">
        <f t="shared" si="3"/>
        <v>1</v>
      </c>
      <c r="I73">
        <f t="shared" si="3"/>
        <v>0</v>
      </c>
      <c r="J73">
        <f t="shared" si="3"/>
        <v>-8</v>
      </c>
      <c r="K73">
        <f t="shared" si="3"/>
        <v>0</v>
      </c>
      <c r="L73">
        <f t="shared" si="3"/>
        <v>0</v>
      </c>
      <c r="M73">
        <f t="shared" si="3"/>
        <v>0</v>
      </c>
      <c r="N73">
        <f t="shared" si="3"/>
        <v>0</v>
      </c>
      <c r="O73">
        <f t="shared" si="3"/>
        <v>0</v>
      </c>
      <c r="Q73">
        <v>7</v>
      </c>
    </row>
    <row r="74" spans="1:17" x14ac:dyDescent="0.2">
      <c r="A74">
        <v>45</v>
      </c>
      <c r="B74">
        <v>8</v>
      </c>
      <c r="C74">
        <f t="shared" si="2"/>
        <v>-97.7</v>
      </c>
      <c r="D74">
        <f t="shared" si="3"/>
        <v>0</v>
      </c>
      <c r="E74">
        <f t="shared" si="3"/>
        <v>0</v>
      </c>
      <c r="F74">
        <f t="shared" si="3"/>
        <v>0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1</v>
      </c>
      <c r="K74">
        <f t="shared" si="3"/>
        <v>-1.6100000000000001E-3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-0.5</v>
      </c>
      <c r="Q74">
        <v>8</v>
      </c>
    </row>
    <row r="75" spans="1:17" x14ac:dyDescent="0.2">
      <c r="A75">
        <v>46</v>
      </c>
      <c r="B75">
        <v>9</v>
      </c>
      <c r="C75">
        <f t="shared" si="2"/>
        <v>1312</v>
      </c>
      <c r="D75">
        <f t="shared" si="3"/>
        <v>0</v>
      </c>
      <c r="E75">
        <f t="shared" si="3"/>
        <v>0</v>
      </c>
      <c r="F75">
        <f t="shared" si="3"/>
        <v>0</v>
      </c>
      <c r="G75">
        <f t="shared" si="3"/>
        <v>0</v>
      </c>
      <c r="H75">
        <f t="shared" si="3"/>
        <v>0</v>
      </c>
      <c r="I75">
        <f t="shared" si="3"/>
        <v>0</v>
      </c>
      <c r="J75">
        <f t="shared" si="3"/>
        <v>-142.97999999999999</v>
      </c>
      <c r="K75">
        <f t="shared" si="3"/>
        <v>1</v>
      </c>
      <c r="L75">
        <f t="shared" si="3"/>
        <v>-1</v>
      </c>
      <c r="M75">
        <f t="shared" si="3"/>
        <v>0</v>
      </c>
      <c r="N75">
        <f t="shared" si="3"/>
        <v>0</v>
      </c>
      <c r="O75">
        <f t="shared" si="3"/>
        <v>0</v>
      </c>
      <c r="Q75">
        <v>9</v>
      </c>
    </row>
    <row r="76" spans="1:17" x14ac:dyDescent="0.2">
      <c r="A76">
        <v>47</v>
      </c>
      <c r="B76">
        <v>10</v>
      </c>
      <c r="C76">
        <f t="shared" si="2"/>
        <v>3277</v>
      </c>
      <c r="D76">
        <f t="shared" si="3"/>
        <v>0</v>
      </c>
      <c r="E76">
        <f t="shared" si="3"/>
        <v>0</v>
      </c>
      <c r="F76">
        <f t="shared" si="3"/>
        <v>0</v>
      </c>
      <c r="G76">
        <f t="shared" si="3"/>
        <v>0</v>
      </c>
      <c r="H76">
        <f t="shared" si="3"/>
        <v>0</v>
      </c>
      <c r="I76">
        <f t="shared" si="3"/>
        <v>0</v>
      </c>
      <c r="J76">
        <f t="shared" si="3"/>
        <v>0</v>
      </c>
      <c r="K76">
        <f t="shared" si="3"/>
        <v>0</v>
      </c>
      <c r="L76">
        <f t="shared" si="3"/>
        <v>1</v>
      </c>
      <c r="M76">
        <f t="shared" si="3"/>
        <v>0</v>
      </c>
      <c r="N76">
        <f t="shared" si="3"/>
        <v>0</v>
      </c>
      <c r="O76">
        <f t="shared" si="3"/>
        <v>0</v>
      </c>
      <c r="Q76">
        <v>10</v>
      </c>
    </row>
    <row r="77" spans="1:17" x14ac:dyDescent="0.2">
      <c r="A77">
        <v>48</v>
      </c>
      <c r="B77">
        <v>11</v>
      </c>
      <c r="C77">
        <f t="shared" si="2"/>
        <v>0.24399999999999999</v>
      </c>
      <c r="D77">
        <f t="shared" si="3"/>
        <v>0</v>
      </c>
      <c r="E77">
        <f t="shared" si="3"/>
        <v>0</v>
      </c>
      <c r="F77">
        <f t="shared" si="3"/>
        <v>0</v>
      </c>
      <c r="G77">
        <f t="shared" si="3"/>
        <v>0</v>
      </c>
      <c r="H77">
        <f t="shared" si="3"/>
        <v>0</v>
      </c>
      <c r="I77">
        <f t="shared" si="3"/>
        <v>0</v>
      </c>
      <c r="J77">
        <f t="shared" si="3"/>
        <v>0</v>
      </c>
      <c r="K77">
        <f t="shared" si="3"/>
        <v>0</v>
      </c>
      <c r="L77">
        <f t="shared" si="3"/>
        <v>0</v>
      </c>
      <c r="M77">
        <f t="shared" si="3"/>
        <v>1</v>
      </c>
      <c r="N77">
        <f t="shared" si="3"/>
        <v>0</v>
      </c>
      <c r="O77">
        <f t="shared" si="3"/>
        <v>0</v>
      </c>
      <c r="Q77">
        <v>11</v>
      </c>
    </row>
    <row r="78" spans="1:17" x14ac:dyDescent="0.2">
      <c r="A78">
        <v>49</v>
      </c>
      <c r="B78">
        <v>12</v>
      </c>
      <c r="C78">
        <f t="shared" si="2"/>
        <v>56709</v>
      </c>
      <c r="D78">
        <f t="shared" si="3"/>
        <v>0</v>
      </c>
      <c r="E78">
        <f t="shared" si="3"/>
        <v>0</v>
      </c>
      <c r="F78">
        <f t="shared" si="3"/>
        <v>0</v>
      </c>
      <c r="G78">
        <f t="shared" si="3"/>
        <v>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1</v>
      </c>
      <c r="O78">
        <f t="shared" si="3"/>
        <v>0</v>
      </c>
      <c r="Q78">
        <v>12</v>
      </c>
    </row>
    <row r="79" spans="1:17" x14ac:dyDescent="0.2">
      <c r="B79">
        <v>13</v>
      </c>
      <c r="C79">
        <f t="shared" si="2"/>
        <v>89.95</v>
      </c>
      <c r="D79">
        <f t="shared" si="3"/>
        <v>0</v>
      </c>
      <c r="E79">
        <f t="shared" si="3"/>
        <v>0</v>
      </c>
      <c r="F79">
        <f t="shared" si="3"/>
        <v>0</v>
      </c>
      <c r="G79">
        <f t="shared" si="3"/>
        <v>0</v>
      </c>
      <c r="H79">
        <f t="shared" si="3"/>
        <v>8.3299999999999999E-2</v>
      </c>
      <c r="I79">
        <f t="shared" si="3"/>
        <v>0</v>
      </c>
      <c r="J79">
        <f t="shared" si="3"/>
        <v>0</v>
      </c>
      <c r="K79">
        <f t="shared" si="3"/>
        <v>0</v>
      </c>
      <c r="L79">
        <f t="shared" si="3"/>
        <v>0</v>
      </c>
      <c r="M79">
        <f t="shared" si="3"/>
        <v>0</v>
      </c>
      <c r="N79">
        <f t="shared" si="3"/>
        <v>0</v>
      </c>
      <c r="O79">
        <f t="shared" si="3"/>
        <v>1</v>
      </c>
    </row>
    <row r="80" spans="1:17" x14ac:dyDescent="0.2">
      <c r="C80" t="s">
        <v>46</v>
      </c>
    </row>
    <row r="81" spans="2:15" x14ac:dyDescent="0.2">
      <c r="C81">
        <f>+MDETERM(C67:O79)</f>
        <v>-37940.775532833715</v>
      </c>
    </row>
    <row r="83" spans="2:15" x14ac:dyDescent="0.2">
      <c r="B83" t="s">
        <v>47</v>
      </c>
    </row>
    <row r="85" spans="2:15" x14ac:dyDescent="0.2">
      <c r="C85">
        <f t="shared" ref="C85:C97" si="4">+C47</f>
        <v>1</v>
      </c>
      <c r="D85">
        <f t="shared" ref="D85:D97" si="5">+P47</f>
        <v>0</v>
      </c>
      <c r="E85">
        <f t="shared" ref="E85:O97" si="6">+E47</f>
        <v>-1</v>
      </c>
      <c r="F85">
        <f t="shared" si="6"/>
        <v>-1</v>
      </c>
      <c r="G85">
        <f t="shared" si="6"/>
        <v>1</v>
      </c>
      <c r="H85">
        <f t="shared" si="6"/>
        <v>0</v>
      </c>
      <c r="I85">
        <f t="shared" si="6"/>
        <v>0</v>
      </c>
      <c r="J85">
        <f t="shared" si="6"/>
        <v>0</v>
      </c>
      <c r="K85">
        <f t="shared" si="6"/>
        <v>0</v>
      </c>
      <c r="L85">
        <f t="shared" si="6"/>
        <v>-1</v>
      </c>
      <c r="M85">
        <f t="shared" si="6"/>
        <v>0</v>
      </c>
      <c r="N85">
        <f t="shared" si="6"/>
        <v>0</v>
      </c>
      <c r="O85">
        <f t="shared" si="6"/>
        <v>0</v>
      </c>
    </row>
    <row r="86" spans="2:15" x14ac:dyDescent="0.2">
      <c r="C86">
        <f t="shared" si="4"/>
        <v>-0.17699999999999999</v>
      </c>
      <c r="D86">
        <f t="shared" si="5"/>
        <v>-1920</v>
      </c>
      <c r="E86">
        <f t="shared" si="6"/>
        <v>0</v>
      </c>
      <c r="F86">
        <f t="shared" si="6"/>
        <v>0</v>
      </c>
      <c r="G86">
        <f t="shared" si="6"/>
        <v>1</v>
      </c>
      <c r="H86">
        <f t="shared" si="6"/>
        <v>-11.391999999999999</v>
      </c>
      <c r="I86">
        <f t="shared" si="6"/>
        <v>0</v>
      </c>
      <c r="J86">
        <f t="shared" si="6"/>
        <v>0</v>
      </c>
      <c r="K86">
        <f t="shared" si="6"/>
        <v>0</v>
      </c>
      <c r="L86">
        <f t="shared" si="6"/>
        <v>0</v>
      </c>
      <c r="M86">
        <f t="shared" si="6"/>
        <v>0</v>
      </c>
      <c r="N86">
        <f t="shared" si="6"/>
        <v>0</v>
      </c>
      <c r="O86">
        <f t="shared" si="6"/>
        <v>0</v>
      </c>
    </row>
    <row r="87" spans="2:15" x14ac:dyDescent="0.2">
      <c r="C87">
        <f t="shared" si="4"/>
        <v>0</v>
      </c>
      <c r="D87">
        <f t="shared" si="5"/>
        <v>2232</v>
      </c>
      <c r="E87">
        <f t="shared" si="6"/>
        <v>0</v>
      </c>
      <c r="F87">
        <f t="shared" si="6"/>
        <v>1</v>
      </c>
      <c r="G87">
        <f t="shared" si="6"/>
        <v>0</v>
      </c>
      <c r="H87">
        <f t="shared" si="6"/>
        <v>18.600000000000001</v>
      </c>
      <c r="I87">
        <f t="shared" si="6"/>
        <v>0</v>
      </c>
      <c r="J87">
        <f t="shared" si="6"/>
        <v>0</v>
      </c>
      <c r="K87">
        <f t="shared" si="6"/>
        <v>0</v>
      </c>
      <c r="L87">
        <f t="shared" si="6"/>
        <v>0</v>
      </c>
      <c r="M87">
        <f t="shared" si="6"/>
        <v>0</v>
      </c>
      <c r="N87">
        <f t="shared" si="6"/>
        <v>-3.9399999999999998E-2</v>
      </c>
      <c r="O87">
        <f t="shared" si="6"/>
        <v>0</v>
      </c>
    </row>
    <row r="88" spans="2:15" x14ac:dyDescent="0.2">
      <c r="C88">
        <f t="shared" si="4"/>
        <v>0</v>
      </c>
      <c r="D88">
        <f t="shared" si="5"/>
        <v>25</v>
      </c>
      <c r="E88">
        <f t="shared" si="6"/>
        <v>0</v>
      </c>
      <c r="F88">
        <f t="shared" si="6"/>
        <v>0</v>
      </c>
      <c r="G88">
        <f t="shared" si="6"/>
        <v>0</v>
      </c>
      <c r="H88">
        <f t="shared" si="6"/>
        <v>0</v>
      </c>
      <c r="I88">
        <f t="shared" si="6"/>
        <v>-0.9</v>
      </c>
      <c r="J88">
        <f t="shared" si="6"/>
        <v>12.7</v>
      </c>
      <c r="K88">
        <f t="shared" si="6"/>
        <v>0</v>
      </c>
      <c r="L88">
        <f t="shared" si="6"/>
        <v>0</v>
      </c>
      <c r="M88">
        <f t="shared" si="6"/>
        <v>0</v>
      </c>
      <c r="N88">
        <f t="shared" si="6"/>
        <v>0</v>
      </c>
      <c r="O88">
        <f t="shared" si="6"/>
        <v>0</v>
      </c>
    </row>
    <row r="89" spans="2:15" x14ac:dyDescent="0.2">
      <c r="C89">
        <f t="shared" si="4"/>
        <v>-0.75600000000000001</v>
      </c>
      <c r="D89">
        <f t="shared" si="5"/>
        <v>0</v>
      </c>
      <c r="E89">
        <f t="shared" si="6"/>
        <v>0</v>
      </c>
      <c r="F89">
        <f t="shared" si="6"/>
        <v>0</v>
      </c>
      <c r="G89">
        <f t="shared" si="6"/>
        <v>0</v>
      </c>
      <c r="H89">
        <f t="shared" si="6"/>
        <v>0</v>
      </c>
      <c r="I89">
        <f t="shared" si="6"/>
        <v>1</v>
      </c>
      <c r="J89">
        <f t="shared" si="6"/>
        <v>0</v>
      </c>
      <c r="K89">
        <f t="shared" si="6"/>
        <v>0</v>
      </c>
      <c r="L89">
        <f t="shared" si="6"/>
        <v>0</v>
      </c>
      <c r="M89">
        <f t="shared" si="6"/>
        <v>0</v>
      </c>
      <c r="N89">
        <f t="shared" si="6"/>
        <v>0</v>
      </c>
      <c r="O89">
        <f t="shared" si="6"/>
        <v>0</v>
      </c>
    </row>
    <row r="90" spans="2:15" x14ac:dyDescent="0.2">
      <c r="C90">
        <f t="shared" si="4"/>
        <v>-0.17599999999999999</v>
      </c>
      <c r="D90">
        <f t="shared" si="5"/>
        <v>797</v>
      </c>
      <c r="E90">
        <f t="shared" si="6"/>
        <v>1</v>
      </c>
      <c r="F90">
        <f t="shared" si="6"/>
        <v>0</v>
      </c>
      <c r="G90">
        <f t="shared" si="6"/>
        <v>0</v>
      </c>
      <c r="H90">
        <f t="shared" si="6"/>
        <v>0</v>
      </c>
      <c r="I90">
        <f t="shared" si="6"/>
        <v>0</v>
      </c>
      <c r="J90">
        <f t="shared" si="6"/>
        <v>343</v>
      </c>
      <c r="K90">
        <f t="shared" si="6"/>
        <v>0</v>
      </c>
      <c r="L90">
        <f t="shared" si="6"/>
        <v>0</v>
      </c>
      <c r="M90">
        <f t="shared" si="6"/>
        <v>0</v>
      </c>
      <c r="N90">
        <f t="shared" si="6"/>
        <v>0</v>
      </c>
      <c r="O90">
        <f t="shared" si="6"/>
        <v>0</v>
      </c>
    </row>
    <row r="91" spans="2:15" x14ac:dyDescent="0.2">
      <c r="C91">
        <f t="shared" si="4"/>
        <v>0</v>
      </c>
      <c r="D91">
        <f t="shared" si="5"/>
        <v>76</v>
      </c>
      <c r="E91">
        <f t="shared" si="6"/>
        <v>0</v>
      </c>
      <c r="F91">
        <f t="shared" si="6"/>
        <v>0</v>
      </c>
      <c r="G91">
        <f t="shared" si="6"/>
        <v>0</v>
      </c>
      <c r="H91">
        <f t="shared" si="6"/>
        <v>1</v>
      </c>
      <c r="I91">
        <f t="shared" si="6"/>
        <v>0</v>
      </c>
      <c r="J91">
        <f t="shared" si="6"/>
        <v>-8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</row>
    <row r="92" spans="2:15" x14ac:dyDescent="0.2">
      <c r="C92">
        <f t="shared" si="4"/>
        <v>-2.6800000000000001E-3</v>
      </c>
      <c r="D92">
        <f t="shared" si="5"/>
        <v>-97.7</v>
      </c>
      <c r="E92">
        <f t="shared" si="6"/>
        <v>0</v>
      </c>
      <c r="F92">
        <f t="shared" si="6"/>
        <v>0</v>
      </c>
      <c r="G92">
        <f t="shared" si="6"/>
        <v>0</v>
      </c>
      <c r="H92">
        <f t="shared" si="6"/>
        <v>0</v>
      </c>
      <c r="I92">
        <f t="shared" si="6"/>
        <v>0</v>
      </c>
      <c r="J92">
        <f t="shared" si="6"/>
        <v>1</v>
      </c>
      <c r="K92">
        <f t="shared" si="6"/>
        <v>-1.6100000000000001E-3</v>
      </c>
      <c r="L92">
        <f t="shared" si="6"/>
        <v>0</v>
      </c>
      <c r="M92">
        <f t="shared" si="6"/>
        <v>0</v>
      </c>
      <c r="N92">
        <f t="shared" si="6"/>
        <v>0</v>
      </c>
      <c r="O92">
        <f t="shared" si="6"/>
        <v>-0.5</v>
      </c>
    </row>
    <row r="93" spans="2:15" x14ac:dyDescent="0.2">
      <c r="C93">
        <f t="shared" si="4"/>
        <v>0.24399999999999999</v>
      </c>
      <c r="D93">
        <f t="shared" si="5"/>
        <v>1312</v>
      </c>
      <c r="E93">
        <f t="shared" si="6"/>
        <v>0</v>
      </c>
      <c r="F93">
        <f t="shared" si="6"/>
        <v>0</v>
      </c>
      <c r="G93">
        <f t="shared" si="6"/>
        <v>0</v>
      </c>
      <c r="H93">
        <f t="shared" si="6"/>
        <v>0</v>
      </c>
      <c r="I93">
        <f t="shared" si="6"/>
        <v>0</v>
      </c>
      <c r="J93">
        <f t="shared" si="6"/>
        <v>-142.97999999999999</v>
      </c>
      <c r="K93">
        <f t="shared" si="6"/>
        <v>1</v>
      </c>
      <c r="L93">
        <f t="shared" si="6"/>
        <v>-1</v>
      </c>
      <c r="M93">
        <f t="shared" si="6"/>
        <v>0</v>
      </c>
      <c r="N93">
        <f t="shared" si="6"/>
        <v>0</v>
      </c>
      <c r="O93">
        <f t="shared" si="6"/>
        <v>0</v>
      </c>
    </row>
    <row r="94" spans="2:15" x14ac:dyDescent="0.2">
      <c r="C94">
        <f t="shared" si="4"/>
        <v>0</v>
      </c>
      <c r="D94">
        <f t="shared" si="5"/>
        <v>3277</v>
      </c>
      <c r="E94">
        <f t="shared" si="6"/>
        <v>0</v>
      </c>
      <c r="F94">
        <f t="shared" si="6"/>
        <v>0</v>
      </c>
      <c r="G94">
        <f t="shared" si="6"/>
        <v>0</v>
      </c>
      <c r="H94">
        <f t="shared" si="6"/>
        <v>0</v>
      </c>
      <c r="I94">
        <f t="shared" si="6"/>
        <v>0</v>
      </c>
      <c r="J94">
        <f t="shared" si="6"/>
        <v>0</v>
      </c>
      <c r="K94">
        <f t="shared" si="6"/>
        <v>0</v>
      </c>
      <c r="L94">
        <f t="shared" si="6"/>
        <v>1</v>
      </c>
      <c r="M94">
        <f t="shared" si="6"/>
        <v>0</v>
      </c>
      <c r="N94">
        <f t="shared" si="6"/>
        <v>0</v>
      </c>
      <c r="O94">
        <f t="shared" si="6"/>
        <v>0</v>
      </c>
    </row>
    <row r="95" spans="2:15" x14ac:dyDescent="0.2">
      <c r="C95">
        <f t="shared" si="4"/>
        <v>0</v>
      </c>
      <c r="D95">
        <f t="shared" si="5"/>
        <v>0.24399999999999999</v>
      </c>
      <c r="E95">
        <f t="shared" si="6"/>
        <v>0</v>
      </c>
      <c r="F95">
        <f t="shared" si="6"/>
        <v>0</v>
      </c>
      <c r="G95">
        <f t="shared" si="6"/>
        <v>0</v>
      </c>
      <c r="H95">
        <f t="shared" si="6"/>
        <v>0</v>
      </c>
      <c r="I95">
        <f t="shared" si="6"/>
        <v>0</v>
      </c>
      <c r="J95">
        <f t="shared" si="6"/>
        <v>0</v>
      </c>
      <c r="K95">
        <f t="shared" si="6"/>
        <v>0</v>
      </c>
      <c r="L95">
        <f t="shared" si="6"/>
        <v>0</v>
      </c>
      <c r="M95">
        <f t="shared" si="6"/>
        <v>1</v>
      </c>
      <c r="N95">
        <f t="shared" si="6"/>
        <v>0</v>
      </c>
      <c r="O95">
        <f t="shared" si="6"/>
        <v>0</v>
      </c>
    </row>
    <row r="96" spans="2:15" x14ac:dyDescent="0.2">
      <c r="C96">
        <f t="shared" si="4"/>
        <v>0</v>
      </c>
      <c r="D96">
        <f t="shared" si="5"/>
        <v>56709</v>
      </c>
      <c r="E96">
        <f t="shared" si="6"/>
        <v>0</v>
      </c>
      <c r="F96">
        <f t="shared" si="6"/>
        <v>0</v>
      </c>
      <c r="G96">
        <f t="shared" si="6"/>
        <v>0</v>
      </c>
      <c r="H96">
        <f t="shared" si="6"/>
        <v>0</v>
      </c>
      <c r="I96">
        <f t="shared" si="6"/>
        <v>0</v>
      </c>
      <c r="J96">
        <f>+J58</f>
        <v>0</v>
      </c>
      <c r="K96">
        <f t="shared" si="6"/>
        <v>0</v>
      </c>
      <c r="L96">
        <f t="shared" si="6"/>
        <v>0</v>
      </c>
      <c r="M96">
        <f>+M58</f>
        <v>0</v>
      </c>
      <c r="N96">
        <f>+N58</f>
        <v>1</v>
      </c>
      <c r="O96">
        <f t="shared" si="6"/>
        <v>0</v>
      </c>
    </row>
    <row r="97" spans="2:15" x14ac:dyDescent="0.2">
      <c r="C97">
        <f t="shared" si="4"/>
        <v>-1.08E-3</v>
      </c>
      <c r="D97">
        <f t="shared" si="5"/>
        <v>89.95</v>
      </c>
      <c r="E97">
        <f t="shared" si="6"/>
        <v>0</v>
      </c>
      <c r="F97">
        <f t="shared" si="6"/>
        <v>0</v>
      </c>
      <c r="G97">
        <f t="shared" si="6"/>
        <v>0</v>
      </c>
      <c r="H97">
        <f t="shared" si="6"/>
        <v>8.3299999999999999E-2</v>
      </c>
      <c r="I97">
        <f t="shared" si="6"/>
        <v>0</v>
      </c>
      <c r="J97">
        <f>+J59</f>
        <v>0</v>
      </c>
      <c r="K97">
        <f t="shared" si="6"/>
        <v>0</v>
      </c>
      <c r="L97">
        <f t="shared" si="6"/>
        <v>0</v>
      </c>
      <c r="M97">
        <f>+M59</f>
        <v>0</v>
      </c>
      <c r="N97">
        <f>+N59</f>
        <v>0</v>
      </c>
      <c r="O97">
        <f t="shared" si="6"/>
        <v>1</v>
      </c>
    </row>
    <row r="98" spans="2:15" x14ac:dyDescent="0.2">
      <c r="C98" t="s">
        <v>48</v>
      </c>
    </row>
    <row r="99" spans="2:15" x14ac:dyDescent="0.2">
      <c r="C99">
        <f>+MDETERM(C85:O97)</f>
        <v>-25768.69154208637</v>
      </c>
    </row>
    <row r="101" spans="2:15" x14ac:dyDescent="0.2">
      <c r="B101" t="s">
        <v>49</v>
      </c>
    </row>
    <row r="103" spans="2:15" x14ac:dyDescent="0.2">
      <c r="C103">
        <f t="shared" ref="C103:D115" si="7">+C47</f>
        <v>1</v>
      </c>
      <c r="D103">
        <f t="shared" si="7"/>
        <v>-1</v>
      </c>
      <c r="E103">
        <f t="shared" ref="E103:E115" si="8">+P47</f>
        <v>0</v>
      </c>
      <c r="F103">
        <f t="shared" ref="F103:O115" si="9">+F47</f>
        <v>-1</v>
      </c>
      <c r="G103">
        <f t="shared" si="9"/>
        <v>1</v>
      </c>
      <c r="H103">
        <f t="shared" si="9"/>
        <v>0</v>
      </c>
      <c r="I103">
        <f t="shared" si="9"/>
        <v>0</v>
      </c>
      <c r="J103">
        <f t="shared" si="9"/>
        <v>0</v>
      </c>
      <c r="K103">
        <f t="shared" si="9"/>
        <v>0</v>
      </c>
      <c r="L103">
        <f t="shared" si="9"/>
        <v>-1</v>
      </c>
      <c r="M103">
        <f t="shared" si="9"/>
        <v>0</v>
      </c>
      <c r="N103">
        <f t="shared" si="9"/>
        <v>0</v>
      </c>
      <c r="O103">
        <f t="shared" si="9"/>
        <v>0</v>
      </c>
    </row>
    <row r="104" spans="2:15" x14ac:dyDescent="0.2">
      <c r="C104">
        <f t="shared" si="7"/>
        <v>-0.17699999999999999</v>
      </c>
      <c r="D104">
        <f t="shared" si="7"/>
        <v>0</v>
      </c>
      <c r="E104">
        <f t="shared" si="8"/>
        <v>-1920</v>
      </c>
      <c r="F104">
        <f t="shared" si="9"/>
        <v>0</v>
      </c>
      <c r="G104">
        <f t="shared" si="9"/>
        <v>1</v>
      </c>
      <c r="H104">
        <f t="shared" si="9"/>
        <v>-11.391999999999999</v>
      </c>
      <c r="I104">
        <f t="shared" si="9"/>
        <v>0</v>
      </c>
      <c r="J104">
        <f t="shared" si="9"/>
        <v>0</v>
      </c>
      <c r="K104">
        <f t="shared" si="9"/>
        <v>0</v>
      </c>
      <c r="L104">
        <f t="shared" si="9"/>
        <v>0</v>
      </c>
      <c r="M104">
        <f t="shared" si="9"/>
        <v>0</v>
      </c>
      <c r="N104">
        <f t="shared" si="9"/>
        <v>0</v>
      </c>
      <c r="O104">
        <f t="shared" si="9"/>
        <v>0</v>
      </c>
    </row>
    <row r="105" spans="2:15" x14ac:dyDescent="0.2">
      <c r="C105">
        <f t="shared" si="7"/>
        <v>0</v>
      </c>
      <c r="D105">
        <f t="shared" si="7"/>
        <v>0</v>
      </c>
      <c r="E105">
        <f t="shared" si="8"/>
        <v>2232</v>
      </c>
      <c r="F105">
        <f t="shared" si="9"/>
        <v>1</v>
      </c>
      <c r="G105">
        <f t="shared" si="9"/>
        <v>0</v>
      </c>
      <c r="H105">
        <f t="shared" si="9"/>
        <v>18.600000000000001</v>
      </c>
      <c r="I105">
        <f t="shared" si="9"/>
        <v>0</v>
      </c>
      <c r="J105">
        <f t="shared" si="9"/>
        <v>0</v>
      </c>
      <c r="K105">
        <f t="shared" si="9"/>
        <v>0</v>
      </c>
      <c r="L105">
        <f t="shared" si="9"/>
        <v>0</v>
      </c>
      <c r="M105">
        <f t="shared" si="9"/>
        <v>0</v>
      </c>
      <c r="N105">
        <f t="shared" si="9"/>
        <v>-3.9399999999999998E-2</v>
      </c>
      <c r="O105">
        <f t="shared" si="9"/>
        <v>0</v>
      </c>
    </row>
    <row r="106" spans="2:15" x14ac:dyDescent="0.2">
      <c r="C106">
        <f t="shared" si="7"/>
        <v>0</v>
      </c>
      <c r="D106">
        <f t="shared" si="7"/>
        <v>1</v>
      </c>
      <c r="E106">
        <f t="shared" si="8"/>
        <v>25</v>
      </c>
      <c r="F106">
        <f t="shared" si="9"/>
        <v>0</v>
      </c>
      <c r="G106">
        <f t="shared" si="9"/>
        <v>0</v>
      </c>
      <c r="H106">
        <f t="shared" si="9"/>
        <v>0</v>
      </c>
      <c r="I106">
        <f t="shared" si="9"/>
        <v>-0.9</v>
      </c>
      <c r="J106">
        <f t="shared" si="9"/>
        <v>12.7</v>
      </c>
      <c r="K106">
        <f t="shared" si="9"/>
        <v>0</v>
      </c>
      <c r="L106">
        <f t="shared" si="9"/>
        <v>0</v>
      </c>
      <c r="M106">
        <f t="shared" si="9"/>
        <v>0</v>
      </c>
      <c r="N106">
        <f t="shared" si="9"/>
        <v>0</v>
      </c>
      <c r="O106">
        <f t="shared" si="9"/>
        <v>0</v>
      </c>
    </row>
    <row r="107" spans="2:15" x14ac:dyDescent="0.2">
      <c r="C107">
        <f t="shared" si="7"/>
        <v>-0.75600000000000001</v>
      </c>
      <c r="D107">
        <f t="shared" si="7"/>
        <v>0</v>
      </c>
      <c r="E107">
        <f t="shared" si="8"/>
        <v>0</v>
      </c>
      <c r="F107">
        <f t="shared" si="9"/>
        <v>0</v>
      </c>
      <c r="G107">
        <f t="shared" si="9"/>
        <v>0</v>
      </c>
      <c r="H107">
        <f t="shared" si="9"/>
        <v>0</v>
      </c>
      <c r="I107">
        <f t="shared" si="9"/>
        <v>1</v>
      </c>
      <c r="J107">
        <f t="shared" si="9"/>
        <v>0</v>
      </c>
      <c r="K107">
        <f t="shared" si="9"/>
        <v>0</v>
      </c>
      <c r="L107">
        <f t="shared" si="9"/>
        <v>0</v>
      </c>
      <c r="M107">
        <f t="shared" si="9"/>
        <v>0</v>
      </c>
      <c r="N107">
        <f t="shared" si="9"/>
        <v>0</v>
      </c>
      <c r="O107">
        <f t="shared" si="9"/>
        <v>0</v>
      </c>
    </row>
    <row r="108" spans="2:15" x14ac:dyDescent="0.2">
      <c r="C108">
        <f t="shared" si="7"/>
        <v>-0.17599999999999999</v>
      </c>
      <c r="D108">
        <f t="shared" si="7"/>
        <v>0</v>
      </c>
      <c r="E108">
        <f t="shared" si="8"/>
        <v>797</v>
      </c>
      <c r="F108">
        <f t="shared" si="9"/>
        <v>0</v>
      </c>
      <c r="G108">
        <f t="shared" si="9"/>
        <v>0</v>
      </c>
      <c r="H108">
        <f t="shared" si="9"/>
        <v>0</v>
      </c>
      <c r="I108">
        <f t="shared" si="9"/>
        <v>0</v>
      </c>
      <c r="J108">
        <f t="shared" si="9"/>
        <v>343</v>
      </c>
      <c r="K108">
        <f t="shared" si="9"/>
        <v>0</v>
      </c>
      <c r="L108">
        <f t="shared" si="9"/>
        <v>0</v>
      </c>
      <c r="M108">
        <f t="shared" si="9"/>
        <v>0</v>
      </c>
      <c r="N108">
        <f t="shared" si="9"/>
        <v>0</v>
      </c>
      <c r="O108">
        <f t="shared" si="9"/>
        <v>0</v>
      </c>
    </row>
    <row r="109" spans="2:15" x14ac:dyDescent="0.2">
      <c r="C109">
        <f t="shared" si="7"/>
        <v>0</v>
      </c>
      <c r="D109">
        <f t="shared" si="7"/>
        <v>0</v>
      </c>
      <c r="E109">
        <f t="shared" si="8"/>
        <v>76</v>
      </c>
      <c r="F109">
        <f t="shared" si="9"/>
        <v>0</v>
      </c>
      <c r="G109">
        <f t="shared" si="9"/>
        <v>0</v>
      </c>
      <c r="H109">
        <f t="shared" si="9"/>
        <v>1</v>
      </c>
      <c r="I109">
        <f t="shared" si="9"/>
        <v>0</v>
      </c>
      <c r="J109">
        <f t="shared" si="9"/>
        <v>-8</v>
      </c>
      <c r="K109">
        <f t="shared" si="9"/>
        <v>0</v>
      </c>
      <c r="L109">
        <f t="shared" si="9"/>
        <v>0</v>
      </c>
      <c r="M109">
        <f t="shared" si="9"/>
        <v>0</v>
      </c>
      <c r="N109">
        <f t="shared" si="9"/>
        <v>0</v>
      </c>
      <c r="O109">
        <f t="shared" si="9"/>
        <v>0</v>
      </c>
    </row>
    <row r="110" spans="2:15" x14ac:dyDescent="0.2">
      <c r="C110">
        <f t="shared" si="7"/>
        <v>-2.6800000000000001E-3</v>
      </c>
      <c r="D110">
        <f t="shared" si="7"/>
        <v>0</v>
      </c>
      <c r="E110">
        <f t="shared" si="8"/>
        <v>-97.7</v>
      </c>
      <c r="F110">
        <f t="shared" si="9"/>
        <v>0</v>
      </c>
      <c r="G110">
        <f t="shared" si="9"/>
        <v>0</v>
      </c>
      <c r="H110">
        <f t="shared" si="9"/>
        <v>0</v>
      </c>
      <c r="I110">
        <f t="shared" si="9"/>
        <v>0</v>
      </c>
      <c r="J110">
        <f t="shared" si="9"/>
        <v>1</v>
      </c>
      <c r="K110">
        <f t="shared" si="9"/>
        <v>-1.6100000000000001E-3</v>
      </c>
      <c r="L110">
        <f t="shared" si="9"/>
        <v>0</v>
      </c>
      <c r="M110">
        <f t="shared" si="9"/>
        <v>0</v>
      </c>
      <c r="N110">
        <f t="shared" si="9"/>
        <v>0</v>
      </c>
      <c r="O110">
        <f t="shared" si="9"/>
        <v>-0.5</v>
      </c>
    </row>
    <row r="111" spans="2:15" x14ac:dyDescent="0.2">
      <c r="C111">
        <f t="shared" si="7"/>
        <v>0.24399999999999999</v>
      </c>
      <c r="D111">
        <f t="shared" si="7"/>
        <v>0</v>
      </c>
      <c r="E111">
        <f t="shared" si="8"/>
        <v>1312</v>
      </c>
      <c r="F111">
        <f t="shared" si="9"/>
        <v>0</v>
      </c>
      <c r="G111">
        <f t="shared" si="9"/>
        <v>0</v>
      </c>
      <c r="H111">
        <f t="shared" si="9"/>
        <v>0</v>
      </c>
      <c r="I111">
        <f t="shared" si="9"/>
        <v>0</v>
      </c>
      <c r="J111">
        <f t="shared" si="9"/>
        <v>-142.97999999999999</v>
      </c>
      <c r="K111">
        <f t="shared" si="9"/>
        <v>1</v>
      </c>
      <c r="L111">
        <f t="shared" si="9"/>
        <v>-1</v>
      </c>
      <c r="M111">
        <f t="shared" si="9"/>
        <v>0</v>
      </c>
      <c r="N111">
        <f t="shared" si="9"/>
        <v>0</v>
      </c>
      <c r="O111">
        <f t="shared" si="9"/>
        <v>0</v>
      </c>
    </row>
    <row r="112" spans="2:15" x14ac:dyDescent="0.2">
      <c r="C112">
        <f t="shared" si="7"/>
        <v>0</v>
      </c>
      <c r="D112">
        <f t="shared" si="7"/>
        <v>0</v>
      </c>
      <c r="E112">
        <f t="shared" si="8"/>
        <v>3277</v>
      </c>
      <c r="F112">
        <f t="shared" si="9"/>
        <v>0</v>
      </c>
      <c r="G112">
        <f t="shared" si="9"/>
        <v>0</v>
      </c>
      <c r="H112">
        <f t="shared" si="9"/>
        <v>0</v>
      </c>
      <c r="I112">
        <f t="shared" si="9"/>
        <v>0</v>
      </c>
      <c r="J112">
        <f t="shared" si="9"/>
        <v>0</v>
      </c>
      <c r="K112">
        <f t="shared" si="9"/>
        <v>0</v>
      </c>
      <c r="L112">
        <f t="shared" si="9"/>
        <v>1</v>
      </c>
      <c r="M112">
        <f t="shared" si="9"/>
        <v>0</v>
      </c>
      <c r="N112">
        <f t="shared" si="9"/>
        <v>0</v>
      </c>
      <c r="O112">
        <f t="shared" si="9"/>
        <v>0</v>
      </c>
    </row>
    <row r="113" spans="2:15" x14ac:dyDescent="0.2">
      <c r="C113">
        <f t="shared" si="7"/>
        <v>0</v>
      </c>
      <c r="D113">
        <f t="shared" si="7"/>
        <v>0</v>
      </c>
      <c r="E113">
        <f t="shared" si="8"/>
        <v>0.24399999999999999</v>
      </c>
      <c r="F113">
        <f t="shared" si="9"/>
        <v>0</v>
      </c>
      <c r="G113">
        <f t="shared" si="9"/>
        <v>0</v>
      </c>
      <c r="H113">
        <f t="shared" si="9"/>
        <v>0</v>
      </c>
      <c r="I113">
        <f t="shared" si="9"/>
        <v>0</v>
      </c>
      <c r="J113">
        <f t="shared" si="9"/>
        <v>0</v>
      </c>
      <c r="K113">
        <f t="shared" si="9"/>
        <v>0</v>
      </c>
      <c r="L113">
        <f t="shared" si="9"/>
        <v>0</v>
      </c>
      <c r="M113">
        <f t="shared" si="9"/>
        <v>1</v>
      </c>
      <c r="N113">
        <f t="shared" si="9"/>
        <v>0</v>
      </c>
      <c r="O113">
        <f t="shared" si="9"/>
        <v>0</v>
      </c>
    </row>
    <row r="114" spans="2:15" x14ac:dyDescent="0.2">
      <c r="C114">
        <f t="shared" si="7"/>
        <v>0</v>
      </c>
      <c r="D114">
        <f t="shared" si="7"/>
        <v>0</v>
      </c>
      <c r="E114">
        <f t="shared" si="8"/>
        <v>56709</v>
      </c>
      <c r="F114">
        <f t="shared" si="9"/>
        <v>0</v>
      </c>
      <c r="G114">
        <f t="shared" si="9"/>
        <v>0</v>
      </c>
      <c r="H114">
        <f t="shared" si="9"/>
        <v>0</v>
      </c>
      <c r="I114">
        <f t="shared" si="9"/>
        <v>0</v>
      </c>
      <c r="J114">
        <f t="shared" si="9"/>
        <v>0</v>
      </c>
      <c r="K114">
        <f t="shared" si="9"/>
        <v>0</v>
      </c>
      <c r="L114">
        <f t="shared" si="9"/>
        <v>0</v>
      </c>
      <c r="M114">
        <f t="shared" si="9"/>
        <v>0</v>
      </c>
      <c r="N114">
        <f t="shared" si="9"/>
        <v>1</v>
      </c>
      <c r="O114">
        <f t="shared" si="9"/>
        <v>0</v>
      </c>
    </row>
    <row r="115" spans="2:15" x14ac:dyDescent="0.2">
      <c r="C115">
        <f t="shared" si="7"/>
        <v>-1.08E-3</v>
      </c>
      <c r="D115">
        <f t="shared" si="7"/>
        <v>0</v>
      </c>
      <c r="E115">
        <f t="shared" si="8"/>
        <v>89.95</v>
      </c>
      <c r="F115">
        <f t="shared" si="9"/>
        <v>0</v>
      </c>
      <c r="G115">
        <f t="shared" si="9"/>
        <v>0</v>
      </c>
      <c r="H115">
        <f t="shared" si="9"/>
        <v>8.3299999999999999E-2</v>
      </c>
      <c r="I115">
        <f t="shared" si="9"/>
        <v>0</v>
      </c>
      <c r="J115">
        <f t="shared" si="9"/>
        <v>0</v>
      </c>
      <c r="K115">
        <f t="shared" si="9"/>
        <v>0</v>
      </c>
      <c r="L115">
        <f t="shared" si="9"/>
        <v>0</v>
      </c>
      <c r="M115">
        <f t="shared" si="9"/>
        <v>0</v>
      </c>
      <c r="N115">
        <f t="shared" si="9"/>
        <v>0</v>
      </c>
      <c r="O115">
        <f t="shared" si="9"/>
        <v>1</v>
      </c>
    </row>
    <row r="117" spans="2:15" x14ac:dyDescent="0.2">
      <c r="C117" t="s">
        <v>51</v>
      </c>
    </row>
    <row r="118" spans="2:15" x14ac:dyDescent="0.2">
      <c r="C118">
        <f>+MDETERM(C103:O115)</f>
        <v>-5677.6688529550056</v>
      </c>
    </row>
    <row r="121" spans="2:15" x14ac:dyDescent="0.2">
      <c r="B121" t="s">
        <v>50</v>
      </c>
    </row>
    <row r="122" spans="2:15" x14ac:dyDescent="0.2">
      <c r="C122">
        <f t="shared" ref="C122:E134" si="10">+C47</f>
        <v>1</v>
      </c>
      <c r="D122">
        <f t="shared" si="10"/>
        <v>-1</v>
      </c>
      <c r="E122">
        <f t="shared" si="10"/>
        <v>-1</v>
      </c>
      <c r="F122">
        <f t="shared" ref="F122:F134" si="11">+P47</f>
        <v>0</v>
      </c>
      <c r="G122">
        <f t="shared" ref="G122:O134" si="12">+G47</f>
        <v>1</v>
      </c>
      <c r="H122">
        <f t="shared" si="12"/>
        <v>0</v>
      </c>
      <c r="I122">
        <f t="shared" si="12"/>
        <v>0</v>
      </c>
      <c r="J122">
        <f t="shared" si="12"/>
        <v>0</v>
      </c>
      <c r="K122">
        <f t="shared" si="12"/>
        <v>0</v>
      </c>
      <c r="L122">
        <f t="shared" si="12"/>
        <v>-1</v>
      </c>
      <c r="M122">
        <f t="shared" si="12"/>
        <v>0</v>
      </c>
      <c r="N122">
        <f t="shared" si="12"/>
        <v>0</v>
      </c>
      <c r="O122">
        <f t="shared" si="12"/>
        <v>0</v>
      </c>
    </row>
    <row r="123" spans="2:15" x14ac:dyDescent="0.2">
      <c r="C123">
        <f t="shared" si="10"/>
        <v>-0.17699999999999999</v>
      </c>
      <c r="D123">
        <f t="shared" si="10"/>
        <v>0</v>
      </c>
      <c r="E123">
        <f t="shared" si="10"/>
        <v>0</v>
      </c>
      <c r="F123">
        <f t="shared" si="11"/>
        <v>-1920</v>
      </c>
      <c r="G123">
        <f t="shared" si="12"/>
        <v>1</v>
      </c>
      <c r="H123">
        <f t="shared" si="12"/>
        <v>-11.391999999999999</v>
      </c>
      <c r="I123">
        <f t="shared" si="12"/>
        <v>0</v>
      </c>
      <c r="J123">
        <f t="shared" si="12"/>
        <v>0</v>
      </c>
      <c r="K123">
        <f t="shared" si="12"/>
        <v>0</v>
      </c>
      <c r="L123">
        <f t="shared" si="12"/>
        <v>0</v>
      </c>
      <c r="M123">
        <f t="shared" si="12"/>
        <v>0</v>
      </c>
      <c r="N123">
        <f t="shared" si="12"/>
        <v>0</v>
      </c>
      <c r="O123">
        <f t="shared" si="12"/>
        <v>0</v>
      </c>
    </row>
    <row r="124" spans="2:15" x14ac:dyDescent="0.2">
      <c r="C124">
        <f t="shared" si="10"/>
        <v>0</v>
      </c>
      <c r="D124">
        <f t="shared" si="10"/>
        <v>0</v>
      </c>
      <c r="E124">
        <f t="shared" si="10"/>
        <v>0</v>
      </c>
      <c r="F124">
        <f t="shared" si="11"/>
        <v>2232</v>
      </c>
      <c r="G124">
        <f t="shared" si="12"/>
        <v>0</v>
      </c>
      <c r="H124">
        <f t="shared" si="12"/>
        <v>18.600000000000001</v>
      </c>
      <c r="I124">
        <f t="shared" si="12"/>
        <v>0</v>
      </c>
      <c r="J124">
        <f t="shared" si="12"/>
        <v>0</v>
      </c>
      <c r="K124">
        <f t="shared" si="12"/>
        <v>0</v>
      </c>
      <c r="L124">
        <f t="shared" si="12"/>
        <v>0</v>
      </c>
      <c r="M124">
        <f t="shared" si="12"/>
        <v>0</v>
      </c>
      <c r="N124">
        <f t="shared" si="12"/>
        <v>-3.9399999999999998E-2</v>
      </c>
      <c r="O124">
        <f t="shared" si="12"/>
        <v>0</v>
      </c>
    </row>
    <row r="125" spans="2:15" x14ac:dyDescent="0.2">
      <c r="C125">
        <f t="shared" si="10"/>
        <v>0</v>
      </c>
      <c r="D125">
        <f t="shared" si="10"/>
        <v>1</v>
      </c>
      <c r="E125">
        <f t="shared" si="10"/>
        <v>0</v>
      </c>
      <c r="F125">
        <f t="shared" si="11"/>
        <v>25</v>
      </c>
      <c r="G125">
        <f t="shared" si="12"/>
        <v>0</v>
      </c>
      <c r="H125">
        <f t="shared" si="12"/>
        <v>0</v>
      </c>
      <c r="I125">
        <f t="shared" si="12"/>
        <v>-0.9</v>
      </c>
      <c r="J125">
        <f t="shared" si="12"/>
        <v>12.7</v>
      </c>
      <c r="K125">
        <f t="shared" si="12"/>
        <v>0</v>
      </c>
      <c r="L125">
        <f t="shared" si="12"/>
        <v>0</v>
      </c>
      <c r="M125">
        <f t="shared" si="12"/>
        <v>0</v>
      </c>
      <c r="N125">
        <f t="shared" si="12"/>
        <v>0</v>
      </c>
      <c r="O125">
        <f t="shared" si="12"/>
        <v>0</v>
      </c>
    </row>
    <row r="126" spans="2:15" x14ac:dyDescent="0.2">
      <c r="C126">
        <f t="shared" si="10"/>
        <v>-0.75600000000000001</v>
      </c>
      <c r="D126">
        <f t="shared" si="10"/>
        <v>0</v>
      </c>
      <c r="E126">
        <f t="shared" si="10"/>
        <v>0</v>
      </c>
      <c r="F126">
        <f t="shared" si="11"/>
        <v>0</v>
      </c>
      <c r="G126">
        <f t="shared" si="12"/>
        <v>0</v>
      </c>
      <c r="H126">
        <f t="shared" si="12"/>
        <v>0</v>
      </c>
      <c r="I126">
        <f t="shared" si="12"/>
        <v>1</v>
      </c>
      <c r="J126">
        <f t="shared" si="12"/>
        <v>0</v>
      </c>
      <c r="K126">
        <f t="shared" si="12"/>
        <v>0</v>
      </c>
      <c r="L126">
        <f t="shared" si="12"/>
        <v>0</v>
      </c>
      <c r="M126">
        <f t="shared" si="12"/>
        <v>0</v>
      </c>
      <c r="N126">
        <f t="shared" si="12"/>
        <v>0</v>
      </c>
      <c r="O126">
        <f t="shared" si="12"/>
        <v>0</v>
      </c>
    </row>
    <row r="127" spans="2:15" x14ac:dyDescent="0.2">
      <c r="C127">
        <f t="shared" si="10"/>
        <v>-0.17599999999999999</v>
      </c>
      <c r="D127">
        <f t="shared" si="10"/>
        <v>0</v>
      </c>
      <c r="E127">
        <f t="shared" si="10"/>
        <v>1</v>
      </c>
      <c r="F127">
        <f t="shared" si="11"/>
        <v>797</v>
      </c>
      <c r="G127">
        <f t="shared" si="12"/>
        <v>0</v>
      </c>
      <c r="H127">
        <f t="shared" si="12"/>
        <v>0</v>
      </c>
      <c r="I127">
        <f t="shared" si="12"/>
        <v>0</v>
      </c>
      <c r="J127">
        <f t="shared" si="12"/>
        <v>343</v>
      </c>
      <c r="K127">
        <f t="shared" si="12"/>
        <v>0</v>
      </c>
      <c r="L127">
        <f t="shared" si="12"/>
        <v>0</v>
      </c>
      <c r="M127">
        <f t="shared" si="12"/>
        <v>0</v>
      </c>
      <c r="N127">
        <f t="shared" si="12"/>
        <v>0</v>
      </c>
      <c r="O127">
        <f t="shared" si="12"/>
        <v>0</v>
      </c>
    </row>
    <row r="128" spans="2:15" x14ac:dyDescent="0.2">
      <c r="C128">
        <f t="shared" si="10"/>
        <v>0</v>
      </c>
      <c r="D128">
        <f t="shared" si="10"/>
        <v>0</v>
      </c>
      <c r="E128">
        <f t="shared" si="10"/>
        <v>0</v>
      </c>
      <c r="F128">
        <f t="shared" si="11"/>
        <v>76</v>
      </c>
      <c r="G128">
        <f t="shared" si="12"/>
        <v>0</v>
      </c>
      <c r="H128">
        <f t="shared" si="12"/>
        <v>1</v>
      </c>
      <c r="I128">
        <f t="shared" si="12"/>
        <v>0</v>
      </c>
      <c r="J128">
        <f t="shared" si="12"/>
        <v>-8</v>
      </c>
      <c r="K128">
        <f t="shared" si="12"/>
        <v>0</v>
      </c>
      <c r="L128">
        <f t="shared" si="12"/>
        <v>0</v>
      </c>
      <c r="M128">
        <f t="shared" si="12"/>
        <v>0</v>
      </c>
      <c r="N128">
        <f t="shared" si="12"/>
        <v>0</v>
      </c>
      <c r="O128">
        <f t="shared" si="12"/>
        <v>0</v>
      </c>
    </row>
    <row r="129" spans="2:15" x14ac:dyDescent="0.2">
      <c r="C129">
        <f t="shared" si="10"/>
        <v>-2.6800000000000001E-3</v>
      </c>
      <c r="D129">
        <f t="shared" si="10"/>
        <v>0</v>
      </c>
      <c r="E129">
        <f t="shared" si="10"/>
        <v>0</v>
      </c>
      <c r="F129">
        <f t="shared" si="11"/>
        <v>-97.7</v>
      </c>
      <c r="G129">
        <f t="shared" si="12"/>
        <v>0</v>
      </c>
      <c r="H129">
        <f t="shared" si="12"/>
        <v>0</v>
      </c>
      <c r="I129">
        <f t="shared" si="12"/>
        <v>0</v>
      </c>
      <c r="J129">
        <f t="shared" si="12"/>
        <v>1</v>
      </c>
      <c r="K129">
        <f t="shared" si="12"/>
        <v>-1.6100000000000001E-3</v>
      </c>
      <c r="L129">
        <f t="shared" si="12"/>
        <v>0</v>
      </c>
      <c r="M129">
        <f t="shared" si="12"/>
        <v>0</v>
      </c>
      <c r="N129">
        <f t="shared" si="12"/>
        <v>0</v>
      </c>
      <c r="O129">
        <f t="shared" si="12"/>
        <v>-0.5</v>
      </c>
    </row>
    <row r="130" spans="2:15" x14ac:dyDescent="0.2">
      <c r="C130">
        <f t="shared" si="10"/>
        <v>0.24399999999999999</v>
      </c>
      <c r="D130">
        <f t="shared" si="10"/>
        <v>0</v>
      </c>
      <c r="E130">
        <f t="shared" si="10"/>
        <v>0</v>
      </c>
      <c r="F130">
        <f t="shared" si="11"/>
        <v>1312</v>
      </c>
      <c r="G130">
        <f t="shared" si="12"/>
        <v>0</v>
      </c>
      <c r="H130">
        <f t="shared" si="12"/>
        <v>0</v>
      </c>
      <c r="I130">
        <f t="shared" si="12"/>
        <v>0</v>
      </c>
      <c r="J130">
        <f t="shared" si="12"/>
        <v>-142.97999999999999</v>
      </c>
      <c r="K130">
        <f t="shared" si="12"/>
        <v>1</v>
      </c>
      <c r="L130">
        <f t="shared" si="12"/>
        <v>-1</v>
      </c>
      <c r="M130">
        <f t="shared" si="12"/>
        <v>0</v>
      </c>
      <c r="N130">
        <f t="shared" si="12"/>
        <v>0</v>
      </c>
      <c r="O130">
        <f t="shared" si="12"/>
        <v>0</v>
      </c>
    </row>
    <row r="131" spans="2:15" x14ac:dyDescent="0.2">
      <c r="C131">
        <f t="shared" si="10"/>
        <v>0</v>
      </c>
      <c r="D131">
        <f t="shared" si="10"/>
        <v>0</v>
      </c>
      <c r="E131">
        <f t="shared" si="10"/>
        <v>0</v>
      </c>
      <c r="F131">
        <f t="shared" si="11"/>
        <v>3277</v>
      </c>
      <c r="G131">
        <f t="shared" si="12"/>
        <v>0</v>
      </c>
      <c r="H131">
        <f t="shared" si="12"/>
        <v>0</v>
      </c>
      <c r="I131">
        <f t="shared" si="12"/>
        <v>0</v>
      </c>
      <c r="J131">
        <f t="shared" si="12"/>
        <v>0</v>
      </c>
      <c r="K131">
        <f t="shared" si="12"/>
        <v>0</v>
      </c>
      <c r="L131">
        <f t="shared" si="12"/>
        <v>1</v>
      </c>
      <c r="M131">
        <f t="shared" si="12"/>
        <v>0</v>
      </c>
      <c r="N131">
        <f t="shared" si="12"/>
        <v>0</v>
      </c>
      <c r="O131">
        <f t="shared" si="12"/>
        <v>0</v>
      </c>
    </row>
    <row r="132" spans="2:15" x14ac:dyDescent="0.2">
      <c r="C132">
        <f t="shared" si="10"/>
        <v>0</v>
      </c>
      <c r="D132">
        <f t="shared" si="10"/>
        <v>0</v>
      </c>
      <c r="E132">
        <f t="shared" si="10"/>
        <v>0</v>
      </c>
      <c r="F132">
        <f t="shared" si="11"/>
        <v>0.24399999999999999</v>
      </c>
      <c r="G132">
        <f t="shared" si="12"/>
        <v>0</v>
      </c>
      <c r="H132">
        <f t="shared" si="12"/>
        <v>0</v>
      </c>
      <c r="I132">
        <f t="shared" si="12"/>
        <v>0</v>
      </c>
      <c r="J132">
        <f t="shared" si="12"/>
        <v>0</v>
      </c>
      <c r="K132">
        <f t="shared" si="12"/>
        <v>0</v>
      </c>
      <c r="L132">
        <f t="shared" si="12"/>
        <v>0</v>
      </c>
      <c r="M132">
        <f t="shared" si="12"/>
        <v>1</v>
      </c>
      <c r="N132">
        <f t="shared" si="12"/>
        <v>0</v>
      </c>
      <c r="O132">
        <f t="shared" si="12"/>
        <v>0</v>
      </c>
    </row>
    <row r="133" spans="2:15" x14ac:dyDescent="0.2">
      <c r="C133">
        <f t="shared" si="10"/>
        <v>0</v>
      </c>
      <c r="D133">
        <f t="shared" si="10"/>
        <v>0</v>
      </c>
      <c r="E133">
        <f t="shared" si="10"/>
        <v>0</v>
      </c>
      <c r="F133">
        <f t="shared" si="11"/>
        <v>56709</v>
      </c>
      <c r="G133">
        <f t="shared" si="12"/>
        <v>0</v>
      </c>
      <c r="H133">
        <f t="shared" si="12"/>
        <v>0</v>
      </c>
      <c r="I133">
        <f t="shared" si="12"/>
        <v>0</v>
      </c>
      <c r="J133">
        <f t="shared" si="12"/>
        <v>0</v>
      </c>
      <c r="K133">
        <f t="shared" si="12"/>
        <v>0</v>
      </c>
      <c r="L133">
        <f t="shared" si="12"/>
        <v>0</v>
      </c>
      <c r="M133">
        <f t="shared" si="12"/>
        <v>0</v>
      </c>
      <c r="N133">
        <f t="shared" si="12"/>
        <v>1</v>
      </c>
      <c r="O133">
        <f t="shared" si="12"/>
        <v>0</v>
      </c>
    </row>
    <row r="134" spans="2:15" x14ac:dyDescent="0.2">
      <c r="C134">
        <f t="shared" si="10"/>
        <v>-1.08E-3</v>
      </c>
      <c r="D134">
        <f t="shared" si="10"/>
        <v>0</v>
      </c>
      <c r="E134">
        <f t="shared" si="10"/>
        <v>0</v>
      </c>
      <c r="F134">
        <f t="shared" si="11"/>
        <v>89.95</v>
      </c>
      <c r="G134">
        <f t="shared" si="12"/>
        <v>0</v>
      </c>
      <c r="H134">
        <f t="shared" si="12"/>
        <v>8.3299999999999999E-2</v>
      </c>
      <c r="I134">
        <f t="shared" si="12"/>
        <v>0</v>
      </c>
      <c r="J134">
        <f t="shared" si="12"/>
        <v>0</v>
      </c>
      <c r="K134">
        <f t="shared" si="12"/>
        <v>0</v>
      </c>
      <c r="L134">
        <f t="shared" si="12"/>
        <v>0</v>
      </c>
      <c r="M134">
        <f t="shared" si="12"/>
        <v>0</v>
      </c>
      <c r="N134">
        <f t="shared" si="12"/>
        <v>0</v>
      </c>
      <c r="O134">
        <f t="shared" si="12"/>
        <v>1</v>
      </c>
    </row>
    <row r="135" spans="2:15" x14ac:dyDescent="0.2">
      <c r="C135" t="s">
        <v>52</v>
      </c>
    </row>
    <row r="136" spans="2:15" x14ac:dyDescent="0.2">
      <c r="C136">
        <f>+MDETERM(C122:O134)</f>
        <v>-5081.9125957980923</v>
      </c>
    </row>
    <row r="140" spans="2:15" x14ac:dyDescent="0.2">
      <c r="B140" t="s">
        <v>53</v>
      </c>
    </row>
    <row r="141" spans="2:15" x14ac:dyDescent="0.2">
      <c r="C141">
        <f t="shared" ref="C141:F153" si="13">+C47</f>
        <v>1</v>
      </c>
      <c r="D141">
        <f t="shared" si="13"/>
        <v>-1</v>
      </c>
      <c r="E141">
        <f t="shared" si="13"/>
        <v>-1</v>
      </c>
      <c r="F141">
        <f t="shared" si="13"/>
        <v>-1</v>
      </c>
      <c r="G141">
        <v>1</v>
      </c>
      <c r="H141">
        <f t="shared" ref="H141:O153" si="14">+H47</f>
        <v>0</v>
      </c>
      <c r="I141">
        <f t="shared" si="14"/>
        <v>0</v>
      </c>
      <c r="J141">
        <f t="shared" si="14"/>
        <v>0</v>
      </c>
      <c r="K141">
        <f t="shared" si="14"/>
        <v>0</v>
      </c>
      <c r="L141">
        <f t="shared" si="14"/>
        <v>-1</v>
      </c>
      <c r="M141">
        <f t="shared" si="14"/>
        <v>0</v>
      </c>
      <c r="N141">
        <f t="shared" si="14"/>
        <v>0</v>
      </c>
      <c r="O141">
        <f t="shared" si="14"/>
        <v>0</v>
      </c>
    </row>
    <row r="142" spans="2:15" x14ac:dyDescent="0.2">
      <c r="C142">
        <f t="shared" si="13"/>
        <v>-0.17699999999999999</v>
      </c>
      <c r="D142">
        <f t="shared" si="13"/>
        <v>0</v>
      </c>
      <c r="E142">
        <f t="shared" si="13"/>
        <v>0</v>
      </c>
      <c r="F142">
        <f t="shared" si="13"/>
        <v>0</v>
      </c>
      <c r="G142">
        <f t="shared" ref="G142:G153" si="15">+P48</f>
        <v>-1920</v>
      </c>
      <c r="H142">
        <f t="shared" si="14"/>
        <v>-11.391999999999999</v>
      </c>
      <c r="I142">
        <f t="shared" si="14"/>
        <v>0</v>
      </c>
      <c r="J142">
        <f t="shared" si="14"/>
        <v>0</v>
      </c>
      <c r="K142">
        <f t="shared" si="14"/>
        <v>0</v>
      </c>
      <c r="L142">
        <f t="shared" si="14"/>
        <v>0</v>
      </c>
      <c r="M142">
        <f t="shared" si="14"/>
        <v>0</v>
      </c>
      <c r="N142">
        <f t="shared" si="14"/>
        <v>0</v>
      </c>
      <c r="O142">
        <f t="shared" si="14"/>
        <v>0</v>
      </c>
    </row>
    <row r="143" spans="2:15" x14ac:dyDescent="0.2">
      <c r="C143">
        <f t="shared" si="13"/>
        <v>0</v>
      </c>
      <c r="D143">
        <f t="shared" si="13"/>
        <v>0</v>
      </c>
      <c r="E143">
        <f t="shared" si="13"/>
        <v>0</v>
      </c>
      <c r="F143">
        <f t="shared" si="13"/>
        <v>1</v>
      </c>
      <c r="G143">
        <f t="shared" si="15"/>
        <v>2232</v>
      </c>
      <c r="H143">
        <f t="shared" si="14"/>
        <v>18.600000000000001</v>
      </c>
      <c r="I143">
        <f t="shared" si="14"/>
        <v>0</v>
      </c>
      <c r="J143">
        <f t="shared" si="14"/>
        <v>0</v>
      </c>
      <c r="K143">
        <f t="shared" si="14"/>
        <v>0</v>
      </c>
      <c r="L143">
        <f t="shared" si="14"/>
        <v>0</v>
      </c>
      <c r="M143">
        <f t="shared" si="14"/>
        <v>0</v>
      </c>
      <c r="N143">
        <f t="shared" si="14"/>
        <v>-3.9399999999999998E-2</v>
      </c>
      <c r="O143">
        <f t="shared" si="14"/>
        <v>0</v>
      </c>
    </row>
    <row r="144" spans="2:15" x14ac:dyDescent="0.2">
      <c r="C144">
        <f t="shared" si="13"/>
        <v>0</v>
      </c>
      <c r="D144">
        <f t="shared" si="13"/>
        <v>1</v>
      </c>
      <c r="E144">
        <f t="shared" si="13"/>
        <v>0</v>
      </c>
      <c r="F144">
        <f t="shared" si="13"/>
        <v>0</v>
      </c>
      <c r="G144">
        <f t="shared" si="15"/>
        <v>25</v>
      </c>
      <c r="H144">
        <f t="shared" si="14"/>
        <v>0</v>
      </c>
      <c r="I144">
        <f t="shared" si="14"/>
        <v>-0.9</v>
      </c>
      <c r="J144">
        <f t="shared" si="14"/>
        <v>12.7</v>
      </c>
      <c r="K144">
        <f t="shared" si="14"/>
        <v>0</v>
      </c>
      <c r="L144">
        <f t="shared" si="14"/>
        <v>0</v>
      </c>
      <c r="M144">
        <f t="shared" si="14"/>
        <v>0</v>
      </c>
      <c r="N144">
        <f t="shared" si="14"/>
        <v>0</v>
      </c>
      <c r="O144">
        <f t="shared" si="14"/>
        <v>0</v>
      </c>
    </row>
    <row r="145" spans="2:15" x14ac:dyDescent="0.2">
      <c r="C145">
        <f t="shared" si="13"/>
        <v>-0.75600000000000001</v>
      </c>
      <c r="D145">
        <f t="shared" si="13"/>
        <v>0</v>
      </c>
      <c r="E145">
        <f t="shared" si="13"/>
        <v>0</v>
      </c>
      <c r="F145">
        <f t="shared" si="13"/>
        <v>0</v>
      </c>
      <c r="G145">
        <f t="shared" si="15"/>
        <v>0</v>
      </c>
      <c r="H145">
        <f t="shared" si="14"/>
        <v>0</v>
      </c>
      <c r="I145">
        <f t="shared" si="14"/>
        <v>1</v>
      </c>
      <c r="J145">
        <f t="shared" si="14"/>
        <v>0</v>
      </c>
      <c r="K145">
        <f t="shared" si="14"/>
        <v>0</v>
      </c>
      <c r="L145">
        <f t="shared" si="14"/>
        <v>0</v>
      </c>
      <c r="M145">
        <f t="shared" si="14"/>
        <v>0</v>
      </c>
      <c r="N145">
        <f t="shared" si="14"/>
        <v>0</v>
      </c>
      <c r="O145">
        <f t="shared" si="14"/>
        <v>0</v>
      </c>
    </row>
    <row r="146" spans="2:15" x14ac:dyDescent="0.2">
      <c r="C146">
        <f t="shared" si="13"/>
        <v>-0.17599999999999999</v>
      </c>
      <c r="D146">
        <f t="shared" si="13"/>
        <v>0</v>
      </c>
      <c r="E146">
        <f t="shared" si="13"/>
        <v>1</v>
      </c>
      <c r="F146">
        <f t="shared" si="13"/>
        <v>0</v>
      </c>
      <c r="G146">
        <f t="shared" si="15"/>
        <v>797</v>
      </c>
      <c r="H146">
        <f t="shared" si="14"/>
        <v>0</v>
      </c>
      <c r="I146">
        <f t="shared" si="14"/>
        <v>0</v>
      </c>
      <c r="J146">
        <f t="shared" si="14"/>
        <v>343</v>
      </c>
      <c r="K146">
        <f t="shared" si="14"/>
        <v>0</v>
      </c>
      <c r="L146">
        <f t="shared" si="14"/>
        <v>0</v>
      </c>
      <c r="M146">
        <f t="shared" si="14"/>
        <v>0</v>
      </c>
      <c r="N146">
        <f t="shared" si="14"/>
        <v>0</v>
      </c>
      <c r="O146">
        <f t="shared" si="14"/>
        <v>0</v>
      </c>
    </row>
    <row r="147" spans="2:15" x14ac:dyDescent="0.2">
      <c r="C147">
        <f t="shared" si="13"/>
        <v>0</v>
      </c>
      <c r="D147">
        <f t="shared" si="13"/>
        <v>0</v>
      </c>
      <c r="E147">
        <f t="shared" si="13"/>
        <v>0</v>
      </c>
      <c r="F147">
        <f t="shared" si="13"/>
        <v>0</v>
      </c>
      <c r="G147">
        <f t="shared" si="15"/>
        <v>76</v>
      </c>
      <c r="H147">
        <f t="shared" si="14"/>
        <v>1</v>
      </c>
      <c r="I147">
        <f t="shared" si="14"/>
        <v>0</v>
      </c>
      <c r="J147">
        <f t="shared" si="14"/>
        <v>-8</v>
      </c>
      <c r="K147">
        <f t="shared" si="14"/>
        <v>0</v>
      </c>
      <c r="L147">
        <f t="shared" si="14"/>
        <v>0</v>
      </c>
      <c r="M147">
        <f t="shared" si="14"/>
        <v>0</v>
      </c>
      <c r="N147">
        <f t="shared" si="14"/>
        <v>0</v>
      </c>
      <c r="O147">
        <f t="shared" si="14"/>
        <v>0</v>
      </c>
    </row>
    <row r="148" spans="2:15" x14ac:dyDescent="0.2">
      <c r="C148">
        <f t="shared" si="13"/>
        <v>-2.6800000000000001E-3</v>
      </c>
      <c r="D148">
        <f t="shared" si="13"/>
        <v>0</v>
      </c>
      <c r="E148">
        <f t="shared" si="13"/>
        <v>0</v>
      </c>
      <c r="F148">
        <f t="shared" si="13"/>
        <v>0</v>
      </c>
      <c r="G148">
        <f t="shared" si="15"/>
        <v>-97.7</v>
      </c>
      <c r="H148">
        <f t="shared" si="14"/>
        <v>0</v>
      </c>
      <c r="I148">
        <f t="shared" si="14"/>
        <v>0</v>
      </c>
      <c r="J148">
        <f t="shared" si="14"/>
        <v>1</v>
      </c>
      <c r="K148">
        <f t="shared" si="14"/>
        <v>-1.6100000000000001E-3</v>
      </c>
      <c r="L148">
        <f t="shared" si="14"/>
        <v>0</v>
      </c>
      <c r="M148">
        <f t="shared" si="14"/>
        <v>0</v>
      </c>
      <c r="N148">
        <f t="shared" si="14"/>
        <v>0</v>
      </c>
      <c r="O148">
        <f t="shared" si="14"/>
        <v>-0.5</v>
      </c>
    </row>
    <row r="149" spans="2:15" x14ac:dyDescent="0.2">
      <c r="C149">
        <f t="shared" si="13"/>
        <v>0.24399999999999999</v>
      </c>
      <c r="D149">
        <f t="shared" si="13"/>
        <v>0</v>
      </c>
      <c r="E149">
        <f t="shared" si="13"/>
        <v>0</v>
      </c>
      <c r="F149">
        <f t="shared" si="13"/>
        <v>0</v>
      </c>
      <c r="G149">
        <f t="shared" si="15"/>
        <v>1312</v>
      </c>
      <c r="H149">
        <f t="shared" si="14"/>
        <v>0</v>
      </c>
      <c r="I149">
        <f t="shared" si="14"/>
        <v>0</v>
      </c>
      <c r="J149">
        <f t="shared" si="14"/>
        <v>-142.97999999999999</v>
      </c>
      <c r="K149">
        <f t="shared" si="14"/>
        <v>1</v>
      </c>
      <c r="L149">
        <f t="shared" si="14"/>
        <v>-1</v>
      </c>
      <c r="M149">
        <f t="shared" si="14"/>
        <v>0</v>
      </c>
      <c r="N149">
        <f t="shared" si="14"/>
        <v>0</v>
      </c>
      <c r="O149">
        <f t="shared" si="14"/>
        <v>0</v>
      </c>
    </row>
    <row r="150" spans="2:15" x14ac:dyDescent="0.2">
      <c r="C150">
        <f t="shared" si="13"/>
        <v>0</v>
      </c>
      <c r="D150">
        <f t="shared" si="13"/>
        <v>0</v>
      </c>
      <c r="E150">
        <f t="shared" si="13"/>
        <v>0</v>
      </c>
      <c r="F150">
        <f t="shared" si="13"/>
        <v>0</v>
      </c>
      <c r="G150">
        <f t="shared" si="15"/>
        <v>3277</v>
      </c>
      <c r="H150">
        <f t="shared" si="14"/>
        <v>0</v>
      </c>
      <c r="I150">
        <f t="shared" si="14"/>
        <v>0</v>
      </c>
      <c r="J150">
        <f t="shared" si="14"/>
        <v>0</v>
      </c>
      <c r="K150">
        <f t="shared" si="14"/>
        <v>0</v>
      </c>
      <c r="L150">
        <f t="shared" si="14"/>
        <v>1</v>
      </c>
      <c r="M150">
        <f t="shared" si="14"/>
        <v>0</v>
      </c>
      <c r="N150">
        <f t="shared" si="14"/>
        <v>0</v>
      </c>
      <c r="O150">
        <f t="shared" si="14"/>
        <v>0</v>
      </c>
    </row>
    <row r="151" spans="2:15" x14ac:dyDescent="0.2">
      <c r="C151">
        <f t="shared" si="13"/>
        <v>0</v>
      </c>
      <c r="D151">
        <f t="shared" si="13"/>
        <v>0</v>
      </c>
      <c r="E151">
        <f t="shared" si="13"/>
        <v>0</v>
      </c>
      <c r="F151">
        <f t="shared" si="13"/>
        <v>0</v>
      </c>
      <c r="G151">
        <f t="shared" si="15"/>
        <v>0.24399999999999999</v>
      </c>
      <c r="H151">
        <f t="shared" si="14"/>
        <v>0</v>
      </c>
      <c r="I151">
        <f t="shared" si="14"/>
        <v>0</v>
      </c>
      <c r="J151">
        <f t="shared" si="14"/>
        <v>0</v>
      </c>
      <c r="K151">
        <f t="shared" si="14"/>
        <v>0</v>
      </c>
      <c r="L151">
        <f t="shared" si="14"/>
        <v>0</v>
      </c>
      <c r="M151">
        <f t="shared" si="14"/>
        <v>1</v>
      </c>
      <c r="N151">
        <f t="shared" si="14"/>
        <v>0</v>
      </c>
      <c r="O151">
        <f t="shared" si="14"/>
        <v>0</v>
      </c>
    </row>
    <row r="152" spans="2:15" x14ac:dyDescent="0.2">
      <c r="C152">
        <f t="shared" si="13"/>
        <v>0</v>
      </c>
      <c r="D152">
        <f t="shared" si="13"/>
        <v>0</v>
      </c>
      <c r="E152">
        <f t="shared" si="13"/>
        <v>0</v>
      </c>
      <c r="F152">
        <f t="shared" si="13"/>
        <v>0</v>
      </c>
      <c r="G152">
        <f t="shared" si="15"/>
        <v>56709</v>
      </c>
      <c r="H152">
        <f t="shared" si="14"/>
        <v>0</v>
      </c>
      <c r="I152">
        <f t="shared" si="14"/>
        <v>0</v>
      </c>
      <c r="J152">
        <f t="shared" si="14"/>
        <v>0</v>
      </c>
      <c r="K152">
        <f t="shared" si="14"/>
        <v>0</v>
      </c>
      <c r="L152">
        <f t="shared" si="14"/>
        <v>0</v>
      </c>
      <c r="M152">
        <f t="shared" si="14"/>
        <v>0</v>
      </c>
      <c r="N152">
        <f t="shared" si="14"/>
        <v>1</v>
      </c>
      <c r="O152">
        <f t="shared" si="14"/>
        <v>0</v>
      </c>
    </row>
    <row r="153" spans="2:15" x14ac:dyDescent="0.2">
      <c r="C153">
        <f t="shared" si="13"/>
        <v>-1.08E-3</v>
      </c>
      <c r="D153">
        <f t="shared" si="13"/>
        <v>0</v>
      </c>
      <c r="E153">
        <f t="shared" si="13"/>
        <v>0</v>
      </c>
      <c r="F153">
        <f t="shared" si="13"/>
        <v>0</v>
      </c>
      <c r="G153">
        <f t="shared" si="15"/>
        <v>89.95</v>
      </c>
      <c r="H153">
        <f t="shared" si="14"/>
        <v>8.3299999999999999E-2</v>
      </c>
      <c r="I153">
        <f t="shared" si="14"/>
        <v>0</v>
      </c>
      <c r="J153">
        <f t="shared" si="14"/>
        <v>0</v>
      </c>
      <c r="K153">
        <f t="shared" si="14"/>
        <v>0</v>
      </c>
      <c r="L153">
        <f t="shared" si="14"/>
        <v>0</v>
      </c>
      <c r="M153">
        <f t="shared" si="14"/>
        <v>0</v>
      </c>
      <c r="N153">
        <f t="shared" si="14"/>
        <v>0</v>
      </c>
      <c r="O153">
        <f t="shared" si="14"/>
        <v>1</v>
      </c>
    </row>
    <row r="154" spans="2:15" x14ac:dyDescent="0.2">
      <c r="C154" t="s">
        <v>54</v>
      </c>
    </row>
    <row r="155" spans="2:15" x14ac:dyDescent="0.2">
      <c r="C155">
        <f>+MDETERM(C141:O153)</f>
        <v>-5265.1025584940562</v>
      </c>
    </row>
    <row r="157" spans="2:15" x14ac:dyDescent="0.2">
      <c r="B157" t="s">
        <v>55</v>
      </c>
    </row>
    <row r="158" spans="2:15" x14ac:dyDescent="0.2">
      <c r="C158">
        <f t="shared" ref="C158:G170" si="16">+C47</f>
        <v>1</v>
      </c>
      <c r="D158">
        <f t="shared" si="16"/>
        <v>-1</v>
      </c>
      <c r="E158">
        <f t="shared" si="16"/>
        <v>-1</v>
      </c>
      <c r="F158">
        <f t="shared" si="16"/>
        <v>-1</v>
      </c>
      <c r="G158">
        <f t="shared" si="16"/>
        <v>1</v>
      </c>
      <c r="H158">
        <f t="shared" ref="H158:H170" si="17">+P47</f>
        <v>0</v>
      </c>
      <c r="I158">
        <f t="shared" ref="I158:O170" si="18">+I47</f>
        <v>0</v>
      </c>
      <c r="J158">
        <f t="shared" si="18"/>
        <v>0</v>
      </c>
      <c r="K158">
        <f t="shared" si="18"/>
        <v>0</v>
      </c>
      <c r="L158">
        <f t="shared" si="18"/>
        <v>-1</v>
      </c>
      <c r="M158">
        <f t="shared" si="18"/>
        <v>0</v>
      </c>
      <c r="N158">
        <f t="shared" si="18"/>
        <v>0</v>
      </c>
      <c r="O158">
        <f t="shared" si="18"/>
        <v>0</v>
      </c>
    </row>
    <row r="159" spans="2:15" x14ac:dyDescent="0.2">
      <c r="C159">
        <f t="shared" si="16"/>
        <v>-0.17699999999999999</v>
      </c>
      <c r="D159">
        <f t="shared" si="16"/>
        <v>0</v>
      </c>
      <c r="E159">
        <f t="shared" si="16"/>
        <v>0</v>
      </c>
      <c r="F159">
        <f t="shared" si="16"/>
        <v>0</v>
      </c>
      <c r="G159">
        <f t="shared" si="16"/>
        <v>1</v>
      </c>
      <c r="H159">
        <f t="shared" si="17"/>
        <v>-1920</v>
      </c>
      <c r="I159">
        <f t="shared" si="18"/>
        <v>0</v>
      </c>
      <c r="J159">
        <f t="shared" si="18"/>
        <v>0</v>
      </c>
      <c r="K159">
        <f t="shared" si="18"/>
        <v>0</v>
      </c>
      <c r="L159">
        <f t="shared" si="18"/>
        <v>0</v>
      </c>
      <c r="M159">
        <f t="shared" si="18"/>
        <v>0</v>
      </c>
      <c r="N159">
        <f t="shared" si="18"/>
        <v>0</v>
      </c>
      <c r="O159">
        <f t="shared" si="18"/>
        <v>0</v>
      </c>
    </row>
    <row r="160" spans="2:15" x14ac:dyDescent="0.2">
      <c r="C160">
        <f t="shared" si="16"/>
        <v>0</v>
      </c>
      <c r="D160">
        <f t="shared" si="16"/>
        <v>0</v>
      </c>
      <c r="E160">
        <f t="shared" si="16"/>
        <v>0</v>
      </c>
      <c r="F160">
        <f t="shared" si="16"/>
        <v>1</v>
      </c>
      <c r="G160">
        <f t="shared" si="16"/>
        <v>0</v>
      </c>
      <c r="H160">
        <f t="shared" si="17"/>
        <v>2232</v>
      </c>
      <c r="I160">
        <f t="shared" si="18"/>
        <v>0</v>
      </c>
      <c r="J160">
        <f t="shared" si="18"/>
        <v>0</v>
      </c>
      <c r="K160">
        <f t="shared" si="18"/>
        <v>0</v>
      </c>
      <c r="L160">
        <f t="shared" si="18"/>
        <v>0</v>
      </c>
      <c r="M160">
        <f t="shared" si="18"/>
        <v>0</v>
      </c>
      <c r="N160">
        <f t="shared" si="18"/>
        <v>-3.9399999999999998E-2</v>
      </c>
      <c r="O160">
        <f t="shared" si="18"/>
        <v>0</v>
      </c>
    </row>
    <row r="161" spans="2:15" x14ac:dyDescent="0.2">
      <c r="C161">
        <f t="shared" si="16"/>
        <v>0</v>
      </c>
      <c r="D161">
        <f t="shared" si="16"/>
        <v>1</v>
      </c>
      <c r="E161">
        <f t="shared" si="16"/>
        <v>0</v>
      </c>
      <c r="F161">
        <f t="shared" si="16"/>
        <v>0</v>
      </c>
      <c r="G161">
        <f t="shared" si="16"/>
        <v>0</v>
      </c>
      <c r="H161">
        <f t="shared" si="17"/>
        <v>25</v>
      </c>
      <c r="I161">
        <f t="shared" si="18"/>
        <v>-0.9</v>
      </c>
      <c r="J161">
        <f t="shared" si="18"/>
        <v>12.7</v>
      </c>
      <c r="K161">
        <f t="shared" si="18"/>
        <v>0</v>
      </c>
      <c r="L161">
        <f t="shared" si="18"/>
        <v>0</v>
      </c>
      <c r="M161">
        <f t="shared" si="18"/>
        <v>0</v>
      </c>
      <c r="N161">
        <f t="shared" si="18"/>
        <v>0</v>
      </c>
      <c r="O161">
        <f t="shared" si="18"/>
        <v>0</v>
      </c>
    </row>
    <row r="162" spans="2:15" x14ac:dyDescent="0.2">
      <c r="C162">
        <f t="shared" si="16"/>
        <v>-0.75600000000000001</v>
      </c>
      <c r="D162">
        <f t="shared" si="16"/>
        <v>0</v>
      </c>
      <c r="E162">
        <f t="shared" si="16"/>
        <v>0</v>
      </c>
      <c r="F162">
        <f t="shared" si="16"/>
        <v>0</v>
      </c>
      <c r="G162">
        <f t="shared" si="16"/>
        <v>0</v>
      </c>
      <c r="H162">
        <f t="shared" si="17"/>
        <v>0</v>
      </c>
      <c r="I162">
        <f t="shared" si="18"/>
        <v>1</v>
      </c>
      <c r="J162">
        <f t="shared" si="18"/>
        <v>0</v>
      </c>
      <c r="K162">
        <f t="shared" si="18"/>
        <v>0</v>
      </c>
      <c r="L162">
        <f t="shared" si="18"/>
        <v>0</v>
      </c>
      <c r="M162">
        <f t="shared" si="18"/>
        <v>0</v>
      </c>
      <c r="N162">
        <f t="shared" si="18"/>
        <v>0</v>
      </c>
      <c r="O162">
        <f t="shared" si="18"/>
        <v>0</v>
      </c>
    </row>
    <row r="163" spans="2:15" x14ac:dyDescent="0.2">
      <c r="C163">
        <f t="shared" si="16"/>
        <v>-0.17599999999999999</v>
      </c>
      <c r="D163">
        <f t="shared" si="16"/>
        <v>0</v>
      </c>
      <c r="E163">
        <f t="shared" si="16"/>
        <v>1</v>
      </c>
      <c r="F163">
        <f t="shared" si="16"/>
        <v>0</v>
      </c>
      <c r="G163">
        <f t="shared" si="16"/>
        <v>0</v>
      </c>
      <c r="H163">
        <f t="shared" si="17"/>
        <v>797</v>
      </c>
      <c r="I163">
        <f t="shared" si="18"/>
        <v>0</v>
      </c>
      <c r="J163">
        <f t="shared" si="18"/>
        <v>343</v>
      </c>
      <c r="K163">
        <f t="shared" si="18"/>
        <v>0</v>
      </c>
      <c r="L163">
        <f t="shared" si="18"/>
        <v>0</v>
      </c>
      <c r="M163">
        <f t="shared" si="18"/>
        <v>0</v>
      </c>
      <c r="N163">
        <f t="shared" si="18"/>
        <v>0</v>
      </c>
      <c r="O163">
        <f t="shared" si="18"/>
        <v>0</v>
      </c>
    </row>
    <row r="164" spans="2:15" x14ac:dyDescent="0.2">
      <c r="C164">
        <f t="shared" si="16"/>
        <v>0</v>
      </c>
      <c r="D164">
        <f t="shared" si="16"/>
        <v>0</v>
      </c>
      <c r="E164">
        <f t="shared" si="16"/>
        <v>0</v>
      </c>
      <c r="F164">
        <f t="shared" si="16"/>
        <v>0</v>
      </c>
      <c r="G164">
        <f t="shared" si="16"/>
        <v>0</v>
      </c>
      <c r="H164">
        <f t="shared" si="17"/>
        <v>76</v>
      </c>
      <c r="I164">
        <f t="shared" si="18"/>
        <v>0</v>
      </c>
      <c r="J164">
        <f t="shared" si="18"/>
        <v>-8</v>
      </c>
      <c r="K164">
        <f t="shared" si="18"/>
        <v>0</v>
      </c>
      <c r="L164">
        <f t="shared" si="18"/>
        <v>0</v>
      </c>
      <c r="M164">
        <f t="shared" si="18"/>
        <v>0</v>
      </c>
      <c r="N164">
        <f t="shared" si="18"/>
        <v>0</v>
      </c>
      <c r="O164">
        <f t="shared" si="18"/>
        <v>0</v>
      </c>
    </row>
    <row r="165" spans="2:15" x14ac:dyDescent="0.2">
      <c r="C165">
        <f t="shared" si="16"/>
        <v>-2.6800000000000001E-3</v>
      </c>
      <c r="D165">
        <f t="shared" si="16"/>
        <v>0</v>
      </c>
      <c r="E165">
        <f t="shared" si="16"/>
        <v>0</v>
      </c>
      <c r="F165">
        <f t="shared" si="16"/>
        <v>0</v>
      </c>
      <c r="G165">
        <f t="shared" si="16"/>
        <v>0</v>
      </c>
      <c r="H165">
        <f t="shared" si="17"/>
        <v>-97.7</v>
      </c>
      <c r="I165">
        <f t="shared" si="18"/>
        <v>0</v>
      </c>
      <c r="J165">
        <f t="shared" si="18"/>
        <v>1</v>
      </c>
      <c r="K165">
        <f t="shared" si="18"/>
        <v>-1.6100000000000001E-3</v>
      </c>
      <c r="L165">
        <f t="shared" si="18"/>
        <v>0</v>
      </c>
      <c r="M165">
        <f t="shared" si="18"/>
        <v>0</v>
      </c>
      <c r="N165">
        <f t="shared" si="18"/>
        <v>0</v>
      </c>
      <c r="O165">
        <f t="shared" si="18"/>
        <v>-0.5</v>
      </c>
    </row>
    <row r="166" spans="2:15" x14ac:dyDescent="0.2">
      <c r="C166">
        <f t="shared" si="16"/>
        <v>0.24399999999999999</v>
      </c>
      <c r="D166">
        <f t="shared" si="16"/>
        <v>0</v>
      </c>
      <c r="E166">
        <f t="shared" si="16"/>
        <v>0</v>
      </c>
      <c r="F166">
        <f t="shared" si="16"/>
        <v>0</v>
      </c>
      <c r="G166">
        <f t="shared" si="16"/>
        <v>0</v>
      </c>
      <c r="H166">
        <f t="shared" si="17"/>
        <v>1312</v>
      </c>
      <c r="I166">
        <f t="shared" si="18"/>
        <v>0</v>
      </c>
      <c r="J166">
        <f t="shared" si="18"/>
        <v>-142.97999999999999</v>
      </c>
      <c r="K166">
        <f t="shared" si="18"/>
        <v>1</v>
      </c>
      <c r="L166">
        <f t="shared" si="18"/>
        <v>-1</v>
      </c>
      <c r="M166">
        <f t="shared" si="18"/>
        <v>0</v>
      </c>
      <c r="N166">
        <f t="shared" si="18"/>
        <v>0</v>
      </c>
      <c r="O166">
        <f t="shared" si="18"/>
        <v>0</v>
      </c>
    </row>
    <row r="167" spans="2:15" x14ac:dyDescent="0.2">
      <c r="C167">
        <f t="shared" si="16"/>
        <v>0</v>
      </c>
      <c r="D167">
        <f t="shared" si="16"/>
        <v>0</v>
      </c>
      <c r="E167">
        <f t="shared" si="16"/>
        <v>0</v>
      </c>
      <c r="F167">
        <f t="shared" si="16"/>
        <v>0</v>
      </c>
      <c r="G167">
        <f t="shared" si="16"/>
        <v>0</v>
      </c>
      <c r="H167">
        <f t="shared" si="17"/>
        <v>3277</v>
      </c>
      <c r="I167">
        <f t="shared" si="18"/>
        <v>0</v>
      </c>
      <c r="J167">
        <f t="shared" si="18"/>
        <v>0</v>
      </c>
      <c r="K167">
        <f t="shared" si="18"/>
        <v>0</v>
      </c>
      <c r="L167">
        <f t="shared" si="18"/>
        <v>1</v>
      </c>
      <c r="M167">
        <f t="shared" si="18"/>
        <v>0</v>
      </c>
      <c r="N167">
        <f t="shared" si="18"/>
        <v>0</v>
      </c>
      <c r="O167">
        <f t="shared" si="18"/>
        <v>0</v>
      </c>
    </row>
    <row r="168" spans="2:15" x14ac:dyDescent="0.2">
      <c r="C168">
        <f t="shared" si="16"/>
        <v>0</v>
      </c>
      <c r="D168">
        <f t="shared" si="16"/>
        <v>0</v>
      </c>
      <c r="E168">
        <f t="shared" si="16"/>
        <v>0</v>
      </c>
      <c r="F168">
        <f t="shared" si="16"/>
        <v>0</v>
      </c>
      <c r="G168">
        <f t="shared" si="16"/>
        <v>0</v>
      </c>
      <c r="H168">
        <f t="shared" si="17"/>
        <v>0.24399999999999999</v>
      </c>
      <c r="I168">
        <f t="shared" si="18"/>
        <v>0</v>
      </c>
      <c r="J168">
        <f t="shared" si="18"/>
        <v>0</v>
      </c>
      <c r="K168">
        <f t="shared" si="18"/>
        <v>0</v>
      </c>
      <c r="L168">
        <f t="shared" si="18"/>
        <v>0</v>
      </c>
      <c r="M168">
        <f t="shared" si="18"/>
        <v>1</v>
      </c>
      <c r="N168">
        <f t="shared" si="18"/>
        <v>0</v>
      </c>
      <c r="O168">
        <f t="shared" si="18"/>
        <v>0</v>
      </c>
    </row>
    <row r="169" spans="2:15" x14ac:dyDescent="0.2">
      <c r="C169">
        <f t="shared" si="16"/>
        <v>0</v>
      </c>
      <c r="D169">
        <f t="shared" si="16"/>
        <v>0</v>
      </c>
      <c r="E169">
        <f t="shared" si="16"/>
        <v>0</v>
      </c>
      <c r="F169">
        <f t="shared" si="16"/>
        <v>0</v>
      </c>
      <c r="G169">
        <f t="shared" si="16"/>
        <v>0</v>
      </c>
      <c r="H169">
        <f t="shared" si="17"/>
        <v>56709</v>
      </c>
      <c r="I169">
        <f t="shared" si="18"/>
        <v>0</v>
      </c>
      <c r="J169">
        <f t="shared" si="18"/>
        <v>0</v>
      </c>
      <c r="K169">
        <f t="shared" si="18"/>
        <v>0</v>
      </c>
      <c r="L169">
        <f t="shared" si="18"/>
        <v>0</v>
      </c>
      <c r="M169">
        <f t="shared" si="18"/>
        <v>0</v>
      </c>
      <c r="N169">
        <f t="shared" si="18"/>
        <v>1</v>
      </c>
      <c r="O169">
        <f t="shared" si="18"/>
        <v>0</v>
      </c>
    </row>
    <row r="170" spans="2:15" x14ac:dyDescent="0.2">
      <c r="C170">
        <f t="shared" si="16"/>
        <v>-1.08E-3</v>
      </c>
      <c r="D170">
        <f t="shared" si="16"/>
        <v>0</v>
      </c>
      <c r="E170">
        <f t="shared" si="16"/>
        <v>0</v>
      </c>
      <c r="F170">
        <f t="shared" si="16"/>
        <v>0</v>
      </c>
      <c r="G170">
        <f t="shared" si="16"/>
        <v>0</v>
      </c>
      <c r="H170">
        <f t="shared" si="17"/>
        <v>89.95</v>
      </c>
      <c r="I170">
        <f t="shared" si="18"/>
        <v>0</v>
      </c>
      <c r="J170">
        <f t="shared" si="18"/>
        <v>0</v>
      </c>
      <c r="K170">
        <f t="shared" si="18"/>
        <v>0</v>
      </c>
      <c r="L170">
        <f t="shared" si="18"/>
        <v>0</v>
      </c>
      <c r="M170">
        <f t="shared" si="18"/>
        <v>0</v>
      </c>
      <c r="N170">
        <f t="shared" si="18"/>
        <v>0</v>
      </c>
      <c r="O170">
        <f t="shared" si="18"/>
        <v>1</v>
      </c>
    </row>
    <row r="171" spans="2:15" x14ac:dyDescent="0.2">
      <c r="C171" t="s">
        <v>57</v>
      </c>
    </row>
    <row r="172" spans="2:15" x14ac:dyDescent="0.2">
      <c r="C172">
        <f>+MDETERM(C158:O170)</f>
        <v>-216.05402893020803</v>
      </c>
    </row>
    <row r="174" spans="2:15" x14ac:dyDescent="0.2">
      <c r="B174" t="s">
        <v>56</v>
      </c>
    </row>
    <row r="176" spans="2:15" x14ac:dyDescent="0.2">
      <c r="C176">
        <f t="shared" ref="C176:H188" si="19">+C47</f>
        <v>1</v>
      </c>
      <c r="D176">
        <f t="shared" si="19"/>
        <v>-1</v>
      </c>
      <c r="E176">
        <f t="shared" si="19"/>
        <v>-1</v>
      </c>
      <c r="F176">
        <f t="shared" si="19"/>
        <v>-1</v>
      </c>
      <c r="G176">
        <f t="shared" si="19"/>
        <v>1</v>
      </c>
      <c r="H176">
        <f t="shared" si="19"/>
        <v>0</v>
      </c>
      <c r="I176">
        <f t="shared" ref="I176:I188" si="20">+P47</f>
        <v>0</v>
      </c>
      <c r="J176">
        <f t="shared" ref="J176:O188" si="21">+J47</f>
        <v>0</v>
      </c>
      <c r="K176">
        <f t="shared" si="21"/>
        <v>0</v>
      </c>
      <c r="L176">
        <f t="shared" si="21"/>
        <v>-1</v>
      </c>
      <c r="M176">
        <f t="shared" si="21"/>
        <v>0</v>
      </c>
      <c r="N176">
        <f t="shared" si="21"/>
        <v>0</v>
      </c>
      <c r="O176">
        <f t="shared" si="21"/>
        <v>0</v>
      </c>
    </row>
    <row r="177" spans="3:15" x14ac:dyDescent="0.2">
      <c r="C177">
        <f t="shared" si="19"/>
        <v>-0.17699999999999999</v>
      </c>
      <c r="D177">
        <f t="shared" si="19"/>
        <v>0</v>
      </c>
      <c r="E177">
        <f t="shared" si="19"/>
        <v>0</v>
      </c>
      <c r="F177">
        <f t="shared" si="19"/>
        <v>0</v>
      </c>
      <c r="G177">
        <f t="shared" si="19"/>
        <v>1</v>
      </c>
      <c r="H177">
        <f t="shared" si="19"/>
        <v>-11.391999999999999</v>
      </c>
      <c r="I177">
        <f t="shared" si="20"/>
        <v>-1920</v>
      </c>
      <c r="J177">
        <f t="shared" si="21"/>
        <v>0</v>
      </c>
      <c r="K177">
        <f t="shared" si="21"/>
        <v>0</v>
      </c>
      <c r="L177">
        <f t="shared" si="21"/>
        <v>0</v>
      </c>
      <c r="M177">
        <f t="shared" si="21"/>
        <v>0</v>
      </c>
      <c r="N177">
        <f t="shared" si="21"/>
        <v>0</v>
      </c>
      <c r="O177">
        <f t="shared" si="21"/>
        <v>0</v>
      </c>
    </row>
    <row r="178" spans="3:15" x14ac:dyDescent="0.2">
      <c r="C178">
        <f t="shared" si="19"/>
        <v>0</v>
      </c>
      <c r="D178">
        <f t="shared" si="19"/>
        <v>0</v>
      </c>
      <c r="E178">
        <f t="shared" si="19"/>
        <v>0</v>
      </c>
      <c r="F178">
        <f t="shared" si="19"/>
        <v>1</v>
      </c>
      <c r="G178">
        <f t="shared" si="19"/>
        <v>0</v>
      </c>
      <c r="H178">
        <f t="shared" si="19"/>
        <v>18.600000000000001</v>
      </c>
      <c r="I178">
        <f t="shared" si="20"/>
        <v>2232</v>
      </c>
      <c r="J178">
        <f t="shared" si="21"/>
        <v>0</v>
      </c>
      <c r="K178">
        <f t="shared" si="21"/>
        <v>0</v>
      </c>
      <c r="L178">
        <f t="shared" si="21"/>
        <v>0</v>
      </c>
      <c r="M178">
        <f t="shared" si="21"/>
        <v>0</v>
      </c>
      <c r="N178">
        <f t="shared" si="21"/>
        <v>-3.9399999999999998E-2</v>
      </c>
      <c r="O178">
        <f t="shared" si="21"/>
        <v>0</v>
      </c>
    </row>
    <row r="179" spans="3:15" x14ac:dyDescent="0.2">
      <c r="C179">
        <f t="shared" si="19"/>
        <v>0</v>
      </c>
      <c r="D179">
        <f t="shared" si="19"/>
        <v>1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20"/>
        <v>25</v>
      </c>
      <c r="J179">
        <f t="shared" si="21"/>
        <v>12.7</v>
      </c>
      <c r="K179">
        <f t="shared" si="21"/>
        <v>0</v>
      </c>
      <c r="L179">
        <f t="shared" si="21"/>
        <v>0</v>
      </c>
      <c r="M179">
        <f t="shared" si="21"/>
        <v>0</v>
      </c>
      <c r="N179">
        <f t="shared" si="21"/>
        <v>0</v>
      </c>
      <c r="O179">
        <f t="shared" si="21"/>
        <v>0</v>
      </c>
    </row>
    <row r="180" spans="3:15" x14ac:dyDescent="0.2">
      <c r="C180">
        <f t="shared" si="19"/>
        <v>-0.75600000000000001</v>
      </c>
      <c r="D180">
        <f t="shared" si="19"/>
        <v>0</v>
      </c>
      <c r="E180">
        <f t="shared" si="19"/>
        <v>0</v>
      </c>
      <c r="F180">
        <f t="shared" si="19"/>
        <v>0</v>
      </c>
      <c r="G180">
        <f t="shared" si="19"/>
        <v>0</v>
      </c>
      <c r="H180">
        <f t="shared" si="19"/>
        <v>0</v>
      </c>
      <c r="I180">
        <f t="shared" si="20"/>
        <v>0</v>
      </c>
      <c r="J180">
        <f t="shared" si="21"/>
        <v>0</v>
      </c>
      <c r="K180">
        <f t="shared" si="21"/>
        <v>0</v>
      </c>
      <c r="L180">
        <f t="shared" si="21"/>
        <v>0</v>
      </c>
      <c r="M180">
        <f t="shared" si="21"/>
        <v>0</v>
      </c>
      <c r="N180">
        <f t="shared" si="21"/>
        <v>0</v>
      </c>
      <c r="O180">
        <f t="shared" si="21"/>
        <v>0</v>
      </c>
    </row>
    <row r="181" spans="3:15" x14ac:dyDescent="0.2">
      <c r="C181">
        <f t="shared" si="19"/>
        <v>-0.17599999999999999</v>
      </c>
      <c r="D181">
        <f t="shared" si="19"/>
        <v>0</v>
      </c>
      <c r="E181">
        <f t="shared" si="19"/>
        <v>1</v>
      </c>
      <c r="F181">
        <f t="shared" si="19"/>
        <v>0</v>
      </c>
      <c r="G181">
        <f t="shared" si="19"/>
        <v>0</v>
      </c>
      <c r="H181">
        <f t="shared" si="19"/>
        <v>0</v>
      </c>
      <c r="I181">
        <f t="shared" si="20"/>
        <v>797</v>
      </c>
      <c r="J181">
        <f t="shared" si="21"/>
        <v>343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0</v>
      </c>
    </row>
    <row r="182" spans="3:15" x14ac:dyDescent="0.2">
      <c r="C182">
        <f t="shared" si="19"/>
        <v>0</v>
      </c>
      <c r="D182">
        <f t="shared" si="19"/>
        <v>0</v>
      </c>
      <c r="E182">
        <f t="shared" si="19"/>
        <v>0</v>
      </c>
      <c r="F182">
        <f t="shared" si="19"/>
        <v>0</v>
      </c>
      <c r="G182">
        <f t="shared" si="19"/>
        <v>0</v>
      </c>
      <c r="H182">
        <f t="shared" si="19"/>
        <v>1</v>
      </c>
      <c r="I182">
        <f t="shared" si="20"/>
        <v>76</v>
      </c>
      <c r="J182">
        <f t="shared" si="21"/>
        <v>-8</v>
      </c>
      <c r="K182">
        <f t="shared" si="21"/>
        <v>0</v>
      </c>
      <c r="L182">
        <f t="shared" si="21"/>
        <v>0</v>
      </c>
      <c r="M182">
        <f t="shared" si="21"/>
        <v>0</v>
      </c>
      <c r="N182">
        <f t="shared" si="21"/>
        <v>0</v>
      </c>
      <c r="O182">
        <f t="shared" si="21"/>
        <v>0</v>
      </c>
    </row>
    <row r="183" spans="3:15" x14ac:dyDescent="0.2">
      <c r="C183">
        <f t="shared" si="19"/>
        <v>-2.6800000000000001E-3</v>
      </c>
      <c r="D183">
        <f t="shared" si="19"/>
        <v>0</v>
      </c>
      <c r="E183">
        <f t="shared" si="19"/>
        <v>0</v>
      </c>
      <c r="F183">
        <f t="shared" si="19"/>
        <v>0</v>
      </c>
      <c r="G183">
        <f t="shared" si="19"/>
        <v>0</v>
      </c>
      <c r="H183">
        <f t="shared" si="19"/>
        <v>0</v>
      </c>
      <c r="I183">
        <f t="shared" si="20"/>
        <v>-97.7</v>
      </c>
      <c r="J183">
        <f t="shared" si="21"/>
        <v>1</v>
      </c>
      <c r="K183">
        <f t="shared" si="21"/>
        <v>-1.6100000000000001E-3</v>
      </c>
      <c r="L183">
        <f t="shared" si="21"/>
        <v>0</v>
      </c>
      <c r="M183">
        <f t="shared" si="21"/>
        <v>0</v>
      </c>
      <c r="N183">
        <f t="shared" si="21"/>
        <v>0</v>
      </c>
      <c r="O183">
        <f t="shared" si="21"/>
        <v>-0.5</v>
      </c>
    </row>
    <row r="184" spans="3:15" x14ac:dyDescent="0.2">
      <c r="C184">
        <f t="shared" si="19"/>
        <v>0.24399999999999999</v>
      </c>
      <c r="D184">
        <f t="shared" si="19"/>
        <v>0</v>
      </c>
      <c r="E184">
        <f t="shared" si="19"/>
        <v>0</v>
      </c>
      <c r="F184">
        <f t="shared" si="19"/>
        <v>0</v>
      </c>
      <c r="G184">
        <f t="shared" si="19"/>
        <v>0</v>
      </c>
      <c r="H184">
        <f t="shared" si="19"/>
        <v>0</v>
      </c>
      <c r="I184">
        <f t="shared" si="20"/>
        <v>1312</v>
      </c>
      <c r="J184">
        <f t="shared" si="21"/>
        <v>-142.97999999999999</v>
      </c>
      <c r="K184">
        <f t="shared" si="21"/>
        <v>1</v>
      </c>
      <c r="L184">
        <f t="shared" si="21"/>
        <v>-1</v>
      </c>
      <c r="M184">
        <f t="shared" si="21"/>
        <v>0</v>
      </c>
      <c r="N184">
        <f t="shared" si="21"/>
        <v>0</v>
      </c>
      <c r="O184">
        <f t="shared" si="21"/>
        <v>0</v>
      </c>
    </row>
    <row r="185" spans="3:15" x14ac:dyDescent="0.2">
      <c r="C185">
        <f t="shared" si="19"/>
        <v>0</v>
      </c>
      <c r="D185">
        <f t="shared" si="19"/>
        <v>0</v>
      </c>
      <c r="E185">
        <f t="shared" si="19"/>
        <v>0</v>
      </c>
      <c r="F185">
        <f t="shared" si="19"/>
        <v>0</v>
      </c>
      <c r="G185">
        <f t="shared" si="19"/>
        <v>0</v>
      </c>
      <c r="H185">
        <f t="shared" si="19"/>
        <v>0</v>
      </c>
      <c r="I185">
        <f t="shared" si="20"/>
        <v>3277</v>
      </c>
      <c r="J185">
        <f t="shared" si="21"/>
        <v>0</v>
      </c>
      <c r="K185">
        <f t="shared" si="21"/>
        <v>0</v>
      </c>
      <c r="L185">
        <f t="shared" si="21"/>
        <v>1</v>
      </c>
      <c r="M185">
        <f t="shared" si="21"/>
        <v>0</v>
      </c>
      <c r="N185">
        <f t="shared" si="21"/>
        <v>0</v>
      </c>
      <c r="O185">
        <f t="shared" si="21"/>
        <v>0</v>
      </c>
    </row>
    <row r="186" spans="3:15" x14ac:dyDescent="0.2">
      <c r="C186">
        <f t="shared" si="19"/>
        <v>0</v>
      </c>
      <c r="D186">
        <f t="shared" si="19"/>
        <v>0</v>
      </c>
      <c r="E186">
        <f t="shared" si="19"/>
        <v>0</v>
      </c>
      <c r="F186">
        <f t="shared" si="19"/>
        <v>0</v>
      </c>
      <c r="G186">
        <f t="shared" si="19"/>
        <v>0</v>
      </c>
      <c r="H186">
        <f t="shared" si="19"/>
        <v>0</v>
      </c>
      <c r="I186">
        <f t="shared" si="20"/>
        <v>0.24399999999999999</v>
      </c>
      <c r="J186">
        <f t="shared" si="21"/>
        <v>0</v>
      </c>
      <c r="K186">
        <f t="shared" si="21"/>
        <v>0</v>
      </c>
      <c r="L186">
        <f t="shared" si="21"/>
        <v>0</v>
      </c>
      <c r="M186">
        <f t="shared" si="21"/>
        <v>1</v>
      </c>
      <c r="N186">
        <f t="shared" si="21"/>
        <v>0</v>
      </c>
      <c r="O186">
        <f t="shared" si="21"/>
        <v>0</v>
      </c>
    </row>
    <row r="187" spans="3:15" x14ac:dyDescent="0.2">
      <c r="C187">
        <f t="shared" si="19"/>
        <v>0</v>
      </c>
      <c r="D187">
        <f t="shared" si="19"/>
        <v>0</v>
      </c>
      <c r="E187">
        <f t="shared" si="19"/>
        <v>0</v>
      </c>
      <c r="F187">
        <f t="shared" si="19"/>
        <v>0</v>
      </c>
      <c r="G187">
        <f t="shared" si="19"/>
        <v>0</v>
      </c>
      <c r="H187">
        <f t="shared" si="19"/>
        <v>0</v>
      </c>
      <c r="I187">
        <f t="shared" si="20"/>
        <v>56709</v>
      </c>
      <c r="J187">
        <f t="shared" si="21"/>
        <v>0</v>
      </c>
      <c r="K187">
        <f t="shared" si="21"/>
        <v>0</v>
      </c>
      <c r="L187">
        <f t="shared" si="21"/>
        <v>0</v>
      </c>
      <c r="M187">
        <f t="shared" si="21"/>
        <v>0</v>
      </c>
      <c r="N187">
        <f t="shared" si="21"/>
        <v>1</v>
      </c>
      <c r="O187">
        <f t="shared" si="21"/>
        <v>0</v>
      </c>
    </row>
    <row r="188" spans="3:15" x14ac:dyDescent="0.2">
      <c r="C188">
        <f t="shared" si="19"/>
        <v>-1.08E-3</v>
      </c>
      <c r="D188">
        <f t="shared" si="19"/>
        <v>0</v>
      </c>
      <c r="E188">
        <f t="shared" si="19"/>
        <v>0</v>
      </c>
      <c r="F188">
        <f t="shared" si="19"/>
        <v>0</v>
      </c>
      <c r="G188">
        <f t="shared" si="19"/>
        <v>0</v>
      </c>
      <c r="H188">
        <f t="shared" si="19"/>
        <v>8.3299999999999999E-2</v>
      </c>
      <c r="I188">
        <f t="shared" si="20"/>
        <v>89.95</v>
      </c>
      <c r="J188">
        <f t="shared" si="21"/>
        <v>0</v>
      </c>
      <c r="K188">
        <f t="shared" si="21"/>
        <v>0</v>
      </c>
      <c r="L188">
        <f t="shared" si="21"/>
        <v>0</v>
      </c>
      <c r="M188">
        <f t="shared" si="21"/>
        <v>0</v>
      </c>
      <c r="N188">
        <f t="shared" si="21"/>
        <v>0</v>
      </c>
      <c r="O188">
        <f t="shared" si="21"/>
        <v>1</v>
      </c>
    </row>
    <row r="189" spans="3:15" x14ac:dyDescent="0.2">
      <c r="C189" t="s">
        <v>58</v>
      </c>
    </row>
    <row r="190" spans="3:15" x14ac:dyDescent="0.2">
      <c r="C190">
        <f>+MDETERM(C176:O188)</f>
        <v>-28683.226302822302</v>
      </c>
    </row>
    <row r="193" spans="2:15" x14ac:dyDescent="0.2">
      <c r="B193" t="s">
        <v>59</v>
      </c>
    </row>
    <row r="194" spans="2:15" x14ac:dyDescent="0.2">
      <c r="C194">
        <f t="shared" ref="C194:I206" si="22">+C47</f>
        <v>1</v>
      </c>
      <c r="D194">
        <f t="shared" si="22"/>
        <v>-1</v>
      </c>
      <c r="E194">
        <f t="shared" si="22"/>
        <v>-1</v>
      </c>
      <c r="F194">
        <f t="shared" si="22"/>
        <v>-1</v>
      </c>
      <c r="G194">
        <f t="shared" si="22"/>
        <v>1</v>
      </c>
      <c r="H194">
        <f t="shared" si="22"/>
        <v>0</v>
      </c>
      <c r="I194">
        <f t="shared" si="22"/>
        <v>0</v>
      </c>
      <c r="J194">
        <f t="shared" ref="J194:J206" si="23">+P47</f>
        <v>0</v>
      </c>
      <c r="K194">
        <f t="shared" ref="K194:O206" si="24">+K47</f>
        <v>0</v>
      </c>
      <c r="L194">
        <f t="shared" si="24"/>
        <v>-1</v>
      </c>
      <c r="M194">
        <f t="shared" si="24"/>
        <v>0</v>
      </c>
      <c r="N194">
        <f t="shared" si="24"/>
        <v>0</v>
      </c>
      <c r="O194">
        <f t="shared" si="24"/>
        <v>0</v>
      </c>
    </row>
    <row r="195" spans="2:15" x14ac:dyDescent="0.2">
      <c r="C195">
        <f t="shared" si="22"/>
        <v>-0.17699999999999999</v>
      </c>
      <c r="D195">
        <f t="shared" si="22"/>
        <v>0</v>
      </c>
      <c r="E195">
        <f t="shared" si="22"/>
        <v>0</v>
      </c>
      <c r="F195">
        <f t="shared" si="22"/>
        <v>0</v>
      </c>
      <c r="G195">
        <f t="shared" si="22"/>
        <v>1</v>
      </c>
      <c r="H195">
        <f t="shared" si="22"/>
        <v>-11.391999999999999</v>
      </c>
      <c r="I195">
        <f t="shared" si="22"/>
        <v>0</v>
      </c>
      <c r="J195">
        <f t="shared" si="23"/>
        <v>-1920</v>
      </c>
      <c r="K195">
        <f t="shared" si="24"/>
        <v>0</v>
      </c>
      <c r="L195">
        <f t="shared" si="24"/>
        <v>0</v>
      </c>
      <c r="M195">
        <f t="shared" si="24"/>
        <v>0</v>
      </c>
      <c r="N195">
        <f t="shared" si="24"/>
        <v>0</v>
      </c>
      <c r="O195">
        <f t="shared" si="24"/>
        <v>0</v>
      </c>
    </row>
    <row r="196" spans="2:15" x14ac:dyDescent="0.2">
      <c r="C196">
        <f t="shared" si="22"/>
        <v>0</v>
      </c>
      <c r="D196">
        <f t="shared" si="22"/>
        <v>0</v>
      </c>
      <c r="E196">
        <f t="shared" si="22"/>
        <v>0</v>
      </c>
      <c r="F196">
        <f t="shared" si="22"/>
        <v>1</v>
      </c>
      <c r="G196">
        <f t="shared" si="22"/>
        <v>0</v>
      </c>
      <c r="H196">
        <f t="shared" si="22"/>
        <v>18.600000000000001</v>
      </c>
      <c r="I196">
        <f t="shared" si="22"/>
        <v>0</v>
      </c>
      <c r="J196">
        <f t="shared" si="23"/>
        <v>2232</v>
      </c>
      <c r="K196">
        <f t="shared" si="24"/>
        <v>0</v>
      </c>
      <c r="L196">
        <f t="shared" si="24"/>
        <v>0</v>
      </c>
      <c r="M196">
        <f t="shared" si="24"/>
        <v>0</v>
      </c>
      <c r="N196">
        <f t="shared" si="24"/>
        <v>-3.9399999999999998E-2</v>
      </c>
      <c r="O196">
        <f t="shared" si="24"/>
        <v>0</v>
      </c>
    </row>
    <row r="197" spans="2:15" x14ac:dyDescent="0.2">
      <c r="C197">
        <f t="shared" si="22"/>
        <v>0</v>
      </c>
      <c r="D197">
        <f t="shared" si="22"/>
        <v>1</v>
      </c>
      <c r="E197">
        <f t="shared" si="22"/>
        <v>0</v>
      </c>
      <c r="F197">
        <f t="shared" si="22"/>
        <v>0</v>
      </c>
      <c r="G197">
        <f t="shared" si="22"/>
        <v>0</v>
      </c>
      <c r="H197">
        <f t="shared" si="22"/>
        <v>0</v>
      </c>
      <c r="I197">
        <f t="shared" si="22"/>
        <v>-0.9</v>
      </c>
      <c r="J197">
        <f t="shared" si="23"/>
        <v>25</v>
      </c>
      <c r="K197">
        <f t="shared" si="24"/>
        <v>0</v>
      </c>
      <c r="L197">
        <f t="shared" si="24"/>
        <v>0</v>
      </c>
      <c r="M197">
        <f t="shared" si="24"/>
        <v>0</v>
      </c>
      <c r="N197">
        <f t="shared" si="24"/>
        <v>0</v>
      </c>
      <c r="O197">
        <f t="shared" si="24"/>
        <v>0</v>
      </c>
    </row>
    <row r="198" spans="2:15" x14ac:dyDescent="0.2">
      <c r="C198">
        <f t="shared" si="22"/>
        <v>-0.75600000000000001</v>
      </c>
      <c r="D198">
        <f t="shared" si="22"/>
        <v>0</v>
      </c>
      <c r="E198">
        <f t="shared" si="22"/>
        <v>0</v>
      </c>
      <c r="F198">
        <f t="shared" si="22"/>
        <v>0</v>
      </c>
      <c r="G198">
        <f t="shared" si="22"/>
        <v>0</v>
      </c>
      <c r="H198">
        <f t="shared" si="22"/>
        <v>0</v>
      </c>
      <c r="I198">
        <f t="shared" si="22"/>
        <v>1</v>
      </c>
      <c r="J198">
        <f t="shared" si="23"/>
        <v>0</v>
      </c>
      <c r="K198">
        <f t="shared" si="24"/>
        <v>0</v>
      </c>
      <c r="L198">
        <f t="shared" si="24"/>
        <v>0</v>
      </c>
      <c r="M198">
        <f t="shared" si="24"/>
        <v>0</v>
      </c>
      <c r="N198">
        <f t="shared" si="24"/>
        <v>0</v>
      </c>
      <c r="O198">
        <f t="shared" si="24"/>
        <v>0</v>
      </c>
    </row>
    <row r="199" spans="2:15" x14ac:dyDescent="0.2">
      <c r="C199">
        <f t="shared" si="22"/>
        <v>-0.17599999999999999</v>
      </c>
      <c r="D199">
        <f t="shared" si="22"/>
        <v>0</v>
      </c>
      <c r="E199">
        <f t="shared" si="22"/>
        <v>1</v>
      </c>
      <c r="F199">
        <f t="shared" si="22"/>
        <v>0</v>
      </c>
      <c r="G199">
        <f t="shared" si="22"/>
        <v>0</v>
      </c>
      <c r="H199">
        <f t="shared" si="22"/>
        <v>0</v>
      </c>
      <c r="I199">
        <f t="shared" si="22"/>
        <v>0</v>
      </c>
      <c r="J199">
        <f t="shared" si="23"/>
        <v>797</v>
      </c>
      <c r="K199">
        <f t="shared" si="24"/>
        <v>0</v>
      </c>
      <c r="L199">
        <f t="shared" si="24"/>
        <v>0</v>
      </c>
      <c r="M199">
        <f t="shared" si="24"/>
        <v>0</v>
      </c>
      <c r="N199">
        <f t="shared" si="24"/>
        <v>0</v>
      </c>
      <c r="O199">
        <f t="shared" si="24"/>
        <v>0</v>
      </c>
    </row>
    <row r="200" spans="2:15" x14ac:dyDescent="0.2">
      <c r="C200">
        <f t="shared" si="22"/>
        <v>0</v>
      </c>
      <c r="D200">
        <f t="shared" si="22"/>
        <v>0</v>
      </c>
      <c r="E200">
        <f t="shared" si="22"/>
        <v>0</v>
      </c>
      <c r="F200">
        <f t="shared" si="22"/>
        <v>0</v>
      </c>
      <c r="G200">
        <f t="shared" si="22"/>
        <v>0</v>
      </c>
      <c r="H200">
        <f t="shared" si="22"/>
        <v>1</v>
      </c>
      <c r="I200">
        <f t="shared" si="22"/>
        <v>0</v>
      </c>
      <c r="J200">
        <f t="shared" si="23"/>
        <v>76</v>
      </c>
      <c r="K200">
        <f t="shared" si="24"/>
        <v>0</v>
      </c>
      <c r="L200">
        <f t="shared" si="24"/>
        <v>0</v>
      </c>
      <c r="M200">
        <f t="shared" si="24"/>
        <v>0</v>
      </c>
      <c r="N200">
        <f t="shared" si="24"/>
        <v>0</v>
      </c>
      <c r="O200">
        <f t="shared" si="24"/>
        <v>0</v>
      </c>
    </row>
    <row r="201" spans="2:15" x14ac:dyDescent="0.2">
      <c r="C201">
        <f t="shared" si="22"/>
        <v>-2.6800000000000001E-3</v>
      </c>
      <c r="D201">
        <f t="shared" si="22"/>
        <v>0</v>
      </c>
      <c r="E201">
        <f t="shared" si="22"/>
        <v>0</v>
      </c>
      <c r="F201">
        <f t="shared" si="22"/>
        <v>0</v>
      </c>
      <c r="G201">
        <f t="shared" si="22"/>
        <v>0</v>
      </c>
      <c r="H201">
        <f t="shared" si="22"/>
        <v>0</v>
      </c>
      <c r="I201">
        <f t="shared" si="22"/>
        <v>0</v>
      </c>
      <c r="J201">
        <f t="shared" si="23"/>
        <v>-97.7</v>
      </c>
      <c r="K201">
        <f t="shared" si="24"/>
        <v>-1.6100000000000001E-3</v>
      </c>
      <c r="L201">
        <f t="shared" si="24"/>
        <v>0</v>
      </c>
      <c r="M201">
        <f t="shared" si="24"/>
        <v>0</v>
      </c>
      <c r="N201">
        <f t="shared" si="24"/>
        <v>0</v>
      </c>
      <c r="O201">
        <f t="shared" si="24"/>
        <v>-0.5</v>
      </c>
    </row>
    <row r="202" spans="2:15" x14ac:dyDescent="0.2">
      <c r="C202">
        <f t="shared" si="22"/>
        <v>0.24399999999999999</v>
      </c>
      <c r="D202">
        <f t="shared" si="22"/>
        <v>0</v>
      </c>
      <c r="E202">
        <f t="shared" si="22"/>
        <v>0</v>
      </c>
      <c r="F202">
        <f t="shared" si="22"/>
        <v>0</v>
      </c>
      <c r="G202">
        <f t="shared" si="22"/>
        <v>0</v>
      </c>
      <c r="H202">
        <f t="shared" si="22"/>
        <v>0</v>
      </c>
      <c r="I202">
        <f t="shared" si="22"/>
        <v>0</v>
      </c>
      <c r="J202">
        <f t="shared" si="23"/>
        <v>1312</v>
      </c>
      <c r="K202">
        <f t="shared" si="24"/>
        <v>1</v>
      </c>
      <c r="L202">
        <f t="shared" si="24"/>
        <v>-1</v>
      </c>
      <c r="M202">
        <f t="shared" si="24"/>
        <v>0</v>
      </c>
      <c r="N202">
        <f t="shared" si="24"/>
        <v>0</v>
      </c>
      <c r="O202">
        <f t="shared" si="24"/>
        <v>0</v>
      </c>
    </row>
    <row r="203" spans="2:15" x14ac:dyDescent="0.2">
      <c r="C203">
        <f t="shared" si="22"/>
        <v>0</v>
      </c>
      <c r="D203">
        <f t="shared" si="22"/>
        <v>0</v>
      </c>
      <c r="E203">
        <f t="shared" si="22"/>
        <v>0</v>
      </c>
      <c r="F203">
        <f t="shared" si="22"/>
        <v>0</v>
      </c>
      <c r="G203">
        <f t="shared" si="22"/>
        <v>0</v>
      </c>
      <c r="H203">
        <f t="shared" si="22"/>
        <v>0</v>
      </c>
      <c r="I203">
        <f t="shared" si="22"/>
        <v>0</v>
      </c>
      <c r="J203">
        <f t="shared" si="23"/>
        <v>3277</v>
      </c>
      <c r="K203">
        <f t="shared" si="24"/>
        <v>0</v>
      </c>
      <c r="L203">
        <f t="shared" si="24"/>
        <v>1</v>
      </c>
      <c r="M203">
        <f t="shared" si="24"/>
        <v>0</v>
      </c>
      <c r="N203">
        <f t="shared" si="24"/>
        <v>0</v>
      </c>
      <c r="O203">
        <f t="shared" si="24"/>
        <v>0</v>
      </c>
    </row>
    <row r="204" spans="2:15" x14ac:dyDescent="0.2">
      <c r="C204">
        <f t="shared" si="22"/>
        <v>0</v>
      </c>
      <c r="D204">
        <f t="shared" si="22"/>
        <v>0</v>
      </c>
      <c r="E204">
        <f t="shared" si="22"/>
        <v>0</v>
      </c>
      <c r="F204">
        <f t="shared" si="22"/>
        <v>0</v>
      </c>
      <c r="G204">
        <f t="shared" si="22"/>
        <v>0</v>
      </c>
      <c r="H204">
        <f t="shared" si="22"/>
        <v>0</v>
      </c>
      <c r="I204">
        <f t="shared" si="22"/>
        <v>0</v>
      </c>
      <c r="J204">
        <f t="shared" si="23"/>
        <v>0.24399999999999999</v>
      </c>
      <c r="K204">
        <f t="shared" si="24"/>
        <v>0</v>
      </c>
      <c r="L204">
        <f t="shared" si="24"/>
        <v>0</v>
      </c>
      <c r="M204">
        <f t="shared" si="24"/>
        <v>1</v>
      </c>
      <c r="N204">
        <f t="shared" si="24"/>
        <v>0</v>
      </c>
      <c r="O204">
        <f t="shared" si="24"/>
        <v>0</v>
      </c>
    </row>
    <row r="205" spans="2:15" x14ac:dyDescent="0.2">
      <c r="C205">
        <f t="shared" si="22"/>
        <v>0</v>
      </c>
      <c r="D205">
        <f t="shared" si="22"/>
        <v>0</v>
      </c>
      <c r="E205">
        <f t="shared" si="22"/>
        <v>0</v>
      </c>
      <c r="F205">
        <f t="shared" si="22"/>
        <v>0</v>
      </c>
      <c r="G205">
        <f t="shared" si="22"/>
        <v>0</v>
      </c>
      <c r="H205">
        <f t="shared" si="22"/>
        <v>0</v>
      </c>
      <c r="I205">
        <f t="shared" si="22"/>
        <v>0</v>
      </c>
      <c r="J205">
        <f t="shared" si="23"/>
        <v>56709</v>
      </c>
      <c r="K205">
        <f t="shared" si="24"/>
        <v>0</v>
      </c>
      <c r="L205">
        <f t="shared" si="24"/>
        <v>0</v>
      </c>
      <c r="M205">
        <f t="shared" si="24"/>
        <v>0</v>
      </c>
      <c r="N205">
        <f t="shared" si="24"/>
        <v>1</v>
      </c>
      <c r="O205">
        <f t="shared" si="24"/>
        <v>0</v>
      </c>
    </row>
    <row r="206" spans="2:15" x14ac:dyDescent="0.2">
      <c r="C206">
        <f t="shared" si="22"/>
        <v>-1.08E-3</v>
      </c>
      <c r="D206">
        <f t="shared" si="22"/>
        <v>0</v>
      </c>
      <c r="E206">
        <f t="shared" si="22"/>
        <v>0</v>
      </c>
      <c r="F206">
        <f t="shared" si="22"/>
        <v>0</v>
      </c>
      <c r="G206">
        <f t="shared" si="22"/>
        <v>0</v>
      </c>
      <c r="H206">
        <f t="shared" si="22"/>
        <v>8.3299999999999999E-2</v>
      </c>
      <c r="I206">
        <f t="shared" si="22"/>
        <v>0</v>
      </c>
      <c r="J206">
        <f t="shared" si="23"/>
        <v>89.95</v>
      </c>
      <c r="K206">
        <f t="shared" si="24"/>
        <v>0</v>
      </c>
      <c r="L206">
        <f t="shared" si="24"/>
        <v>0</v>
      </c>
      <c r="M206">
        <f t="shared" si="24"/>
        <v>0</v>
      </c>
      <c r="N206">
        <f t="shared" si="24"/>
        <v>0</v>
      </c>
      <c r="O206">
        <f t="shared" si="24"/>
        <v>1</v>
      </c>
    </row>
    <row r="207" spans="2:15" x14ac:dyDescent="0.2">
      <c r="C207" t="s">
        <v>60</v>
      </c>
    </row>
    <row r="208" spans="2:15" x14ac:dyDescent="0.2">
      <c r="C208">
        <f>+MDETERM(C194:O206)</f>
        <v>-7.6497362150159933</v>
      </c>
    </row>
    <row r="211" spans="2:15" x14ac:dyDescent="0.2">
      <c r="B211" t="s">
        <v>61</v>
      </c>
    </row>
    <row r="212" spans="2:15" x14ac:dyDescent="0.2">
      <c r="C212">
        <f t="shared" ref="C212:J224" si="25">+C47</f>
        <v>1</v>
      </c>
      <c r="D212">
        <f t="shared" si="25"/>
        <v>-1</v>
      </c>
      <c r="E212">
        <f t="shared" si="25"/>
        <v>-1</v>
      </c>
      <c r="F212">
        <f t="shared" si="25"/>
        <v>-1</v>
      </c>
      <c r="G212">
        <f t="shared" si="25"/>
        <v>1</v>
      </c>
      <c r="H212">
        <f t="shared" si="25"/>
        <v>0</v>
      </c>
      <c r="I212">
        <f t="shared" si="25"/>
        <v>0</v>
      </c>
      <c r="J212">
        <f t="shared" si="25"/>
        <v>0</v>
      </c>
      <c r="K212">
        <f t="shared" ref="K212:K224" si="26">+P47</f>
        <v>0</v>
      </c>
      <c r="L212">
        <f t="shared" ref="L212:O224" si="27">+L47</f>
        <v>-1</v>
      </c>
      <c r="M212">
        <f t="shared" si="27"/>
        <v>0</v>
      </c>
      <c r="N212">
        <f t="shared" si="27"/>
        <v>0</v>
      </c>
      <c r="O212">
        <f t="shared" si="27"/>
        <v>0</v>
      </c>
    </row>
    <row r="213" spans="2:15" x14ac:dyDescent="0.2">
      <c r="C213">
        <f t="shared" si="25"/>
        <v>-0.17699999999999999</v>
      </c>
      <c r="D213">
        <f t="shared" si="25"/>
        <v>0</v>
      </c>
      <c r="E213">
        <f t="shared" si="25"/>
        <v>0</v>
      </c>
      <c r="F213">
        <f t="shared" si="25"/>
        <v>0</v>
      </c>
      <c r="G213">
        <f t="shared" si="25"/>
        <v>1</v>
      </c>
      <c r="H213">
        <f t="shared" si="25"/>
        <v>-11.391999999999999</v>
      </c>
      <c r="I213">
        <f t="shared" si="25"/>
        <v>0</v>
      </c>
      <c r="J213">
        <f t="shared" si="25"/>
        <v>0</v>
      </c>
      <c r="K213">
        <f t="shared" si="26"/>
        <v>-1920</v>
      </c>
      <c r="L213">
        <f t="shared" si="27"/>
        <v>0</v>
      </c>
      <c r="M213">
        <f t="shared" si="27"/>
        <v>0</v>
      </c>
      <c r="N213">
        <f t="shared" si="27"/>
        <v>0</v>
      </c>
      <c r="O213">
        <f t="shared" si="27"/>
        <v>0</v>
      </c>
    </row>
    <row r="214" spans="2:15" x14ac:dyDescent="0.2">
      <c r="C214">
        <f t="shared" si="25"/>
        <v>0</v>
      </c>
      <c r="D214">
        <f t="shared" si="25"/>
        <v>0</v>
      </c>
      <c r="E214">
        <f t="shared" si="25"/>
        <v>0</v>
      </c>
      <c r="F214">
        <f t="shared" si="25"/>
        <v>1</v>
      </c>
      <c r="G214">
        <f t="shared" si="25"/>
        <v>0</v>
      </c>
      <c r="H214">
        <f t="shared" si="25"/>
        <v>18.600000000000001</v>
      </c>
      <c r="I214">
        <f t="shared" si="25"/>
        <v>0</v>
      </c>
      <c r="J214">
        <f t="shared" si="25"/>
        <v>0</v>
      </c>
      <c r="K214">
        <f t="shared" si="26"/>
        <v>2232</v>
      </c>
      <c r="L214">
        <f t="shared" si="27"/>
        <v>0</v>
      </c>
      <c r="M214">
        <f t="shared" si="27"/>
        <v>0</v>
      </c>
      <c r="N214">
        <f t="shared" si="27"/>
        <v>-3.9399999999999998E-2</v>
      </c>
      <c r="O214">
        <f t="shared" si="27"/>
        <v>0</v>
      </c>
    </row>
    <row r="215" spans="2:15" x14ac:dyDescent="0.2">
      <c r="C215">
        <f t="shared" si="25"/>
        <v>0</v>
      </c>
      <c r="D215">
        <f t="shared" si="25"/>
        <v>1</v>
      </c>
      <c r="E215">
        <f t="shared" si="25"/>
        <v>0</v>
      </c>
      <c r="F215">
        <f t="shared" si="25"/>
        <v>0</v>
      </c>
      <c r="G215">
        <f t="shared" si="25"/>
        <v>0</v>
      </c>
      <c r="H215">
        <f t="shared" si="25"/>
        <v>0</v>
      </c>
      <c r="I215">
        <f t="shared" si="25"/>
        <v>-0.9</v>
      </c>
      <c r="J215">
        <f t="shared" si="25"/>
        <v>12.7</v>
      </c>
      <c r="K215">
        <f t="shared" si="26"/>
        <v>25</v>
      </c>
      <c r="L215">
        <f t="shared" si="27"/>
        <v>0</v>
      </c>
      <c r="M215">
        <f t="shared" si="27"/>
        <v>0</v>
      </c>
      <c r="N215">
        <f t="shared" si="27"/>
        <v>0</v>
      </c>
      <c r="O215">
        <f t="shared" si="27"/>
        <v>0</v>
      </c>
    </row>
    <row r="216" spans="2:15" x14ac:dyDescent="0.2">
      <c r="C216">
        <f t="shared" si="25"/>
        <v>-0.75600000000000001</v>
      </c>
      <c r="D216">
        <f t="shared" si="25"/>
        <v>0</v>
      </c>
      <c r="E216">
        <f t="shared" si="25"/>
        <v>0</v>
      </c>
      <c r="F216">
        <f t="shared" si="25"/>
        <v>0</v>
      </c>
      <c r="G216">
        <f t="shared" si="25"/>
        <v>0</v>
      </c>
      <c r="H216">
        <f t="shared" si="25"/>
        <v>0</v>
      </c>
      <c r="I216">
        <f t="shared" si="25"/>
        <v>1</v>
      </c>
      <c r="J216">
        <f t="shared" si="25"/>
        <v>0</v>
      </c>
      <c r="K216">
        <f t="shared" si="26"/>
        <v>0</v>
      </c>
      <c r="L216">
        <f t="shared" si="27"/>
        <v>0</v>
      </c>
      <c r="M216">
        <f t="shared" si="27"/>
        <v>0</v>
      </c>
      <c r="N216">
        <f t="shared" si="27"/>
        <v>0</v>
      </c>
      <c r="O216">
        <f t="shared" si="27"/>
        <v>0</v>
      </c>
    </row>
    <row r="217" spans="2:15" x14ac:dyDescent="0.2">
      <c r="C217">
        <f t="shared" si="25"/>
        <v>-0.17599999999999999</v>
      </c>
      <c r="D217">
        <f t="shared" si="25"/>
        <v>0</v>
      </c>
      <c r="E217">
        <f t="shared" si="25"/>
        <v>1</v>
      </c>
      <c r="F217">
        <f t="shared" si="25"/>
        <v>0</v>
      </c>
      <c r="G217">
        <f t="shared" si="25"/>
        <v>0</v>
      </c>
      <c r="H217">
        <f t="shared" si="25"/>
        <v>0</v>
      </c>
      <c r="I217">
        <f t="shared" si="25"/>
        <v>0</v>
      </c>
      <c r="J217">
        <f t="shared" si="25"/>
        <v>343</v>
      </c>
      <c r="K217">
        <f t="shared" si="26"/>
        <v>797</v>
      </c>
      <c r="L217">
        <f t="shared" si="27"/>
        <v>0</v>
      </c>
      <c r="M217">
        <f t="shared" si="27"/>
        <v>0</v>
      </c>
      <c r="N217">
        <f t="shared" si="27"/>
        <v>0</v>
      </c>
      <c r="O217">
        <f t="shared" si="27"/>
        <v>0</v>
      </c>
    </row>
    <row r="218" spans="2:15" x14ac:dyDescent="0.2">
      <c r="C218">
        <f t="shared" si="25"/>
        <v>0</v>
      </c>
      <c r="D218">
        <f t="shared" si="25"/>
        <v>0</v>
      </c>
      <c r="E218">
        <f t="shared" si="25"/>
        <v>0</v>
      </c>
      <c r="F218">
        <f t="shared" si="25"/>
        <v>0</v>
      </c>
      <c r="G218">
        <f t="shared" si="25"/>
        <v>0</v>
      </c>
      <c r="H218">
        <f t="shared" si="25"/>
        <v>1</v>
      </c>
      <c r="I218">
        <f t="shared" si="25"/>
        <v>0</v>
      </c>
      <c r="J218">
        <f t="shared" si="25"/>
        <v>-8</v>
      </c>
      <c r="K218">
        <f t="shared" si="26"/>
        <v>76</v>
      </c>
      <c r="L218">
        <f t="shared" si="27"/>
        <v>0</v>
      </c>
      <c r="M218">
        <f t="shared" si="27"/>
        <v>0</v>
      </c>
      <c r="N218">
        <f t="shared" si="27"/>
        <v>0</v>
      </c>
      <c r="O218">
        <f t="shared" si="27"/>
        <v>0</v>
      </c>
    </row>
    <row r="219" spans="2:15" x14ac:dyDescent="0.2">
      <c r="C219">
        <f t="shared" si="25"/>
        <v>-2.6800000000000001E-3</v>
      </c>
      <c r="D219">
        <f t="shared" si="25"/>
        <v>0</v>
      </c>
      <c r="E219">
        <f t="shared" si="25"/>
        <v>0</v>
      </c>
      <c r="F219">
        <f t="shared" si="25"/>
        <v>0</v>
      </c>
      <c r="G219">
        <f t="shared" si="25"/>
        <v>0</v>
      </c>
      <c r="H219">
        <f t="shared" si="25"/>
        <v>0</v>
      </c>
      <c r="I219">
        <f t="shared" si="25"/>
        <v>0</v>
      </c>
      <c r="J219">
        <f t="shared" si="25"/>
        <v>1</v>
      </c>
      <c r="K219">
        <f t="shared" si="26"/>
        <v>-97.7</v>
      </c>
      <c r="L219">
        <f t="shared" si="27"/>
        <v>0</v>
      </c>
      <c r="M219">
        <f t="shared" si="27"/>
        <v>0</v>
      </c>
      <c r="N219">
        <f t="shared" si="27"/>
        <v>0</v>
      </c>
      <c r="O219">
        <f t="shared" si="27"/>
        <v>-0.5</v>
      </c>
    </row>
    <row r="220" spans="2:15" x14ac:dyDescent="0.2">
      <c r="C220">
        <f t="shared" si="25"/>
        <v>0.24399999999999999</v>
      </c>
      <c r="D220">
        <f t="shared" si="25"/>
        <v>0</v>
      </c>
      <c r="E220">
        <f t="shared" si="25"/>
        <v>0</v>
      </c>
      <c r="F220">
        <f t="shared" si="25"/>
        <v>0</v>
      </c>
      <c r="G220">
        <f t="shared" si="25"/>
        <v>0</v>
      </c>
      <c r="H220">
        <f t="shared" si="25"/>
        <v>0</v>
      </c>
      <c r="I220">
        <f t="shared" si="25"/>
        <v>0</v>
      </c>
      <c r="J220">
        <f t="shared" si="25"/>
        <v>-142.97999999999999</v>
      </c>
      <c r="K220">
        <f t="shared" si="26"/>
        <v>1312</v>
      </c>
      <c r="L220">
        <f t="shared" si="27"/>
        <v>-1</v>
      </c>
      <c r="M220">
        <f t="shared" si="27"/>
        <v>0</v>
      </c>
      <c r="N220">
        <f t="shared" si="27"/>
        <v>0</v>
      </c>
      <c r="O220">
        <f t="shared" si="27"/>
        <v>0</v>
      </c>
    </row>
    <row r="221" spans="2:15" x14ac:dyDescent="0.2">
      <c r="C221">
        <f t="shared" si="25"/>
        <v>0</v>
      </c>
      <c r="D221">
        <f t="shared" si="25"/>
        <v>0</v>
      </c>
      <c r="E221">
        <f t="shared" si="25"/>
        <v>0</v>
      </c>
      <c r="F221">
        <f t="shared" si="25"/>
        <v>0</v>
      </c>
      <c r="G221">
        <f t="shared" si="25"/>
        <v>0</v>
      </c>
      <c r="H221">
        <f t="shared" si="25"/>
        <v>0</v>
      </c>
      <c r="I221">
        <f t="shared" si="25"/>
        <v>0</v>
      </c>
      <c r="J221">
        <f t="shared" si="25"/>
        <v>0</v>
      </c>
      <c r="K221">
        <f t="shared" si="26"/>
        <v>3277</v>
      </c>
      <c r="L221">
        <f t="shared" si="27"/>
        <v>1</v>
      </c>
      <c r="M221">
        <f t="shared" si="27"/>
        <v>0</v>
      </c>
      <c r="N221">
        <f t="shared" si="27"/>
        <v>0</v>
      </c>
      <c r="O221">
        <f t="shared" si="27"/>
        <v>0</v>
      </c>
    </row>
    <row r="222" spans="2:15" x14ac:dyDescent="0.2">
      <c r="C222">
        <f t="shared" si="25"/>
        <v>0</v>
      </c>
      <c r="D222">
        <f t="shared" si="25"/>
        <v>0</v>
      </c>
      <c r="E222">
        <f t="shared" si="25"/>
        <v>0</v>
      </c>
      <c r="F222">
        <f t="shared" si="25"/>
        <v>0</v>
      </c>
      <c r="G222">
        <f t="shared" si="25"/>
        <v>0</v>
      </c>
      <c r="H222">
        <f t="shared" si="25"/>
        <v>0</v>
      </c>
      <c r="I222">
        <f t="shared" si="25"/>
        <v>0</v>
      </c>
      <c r="J222">
        <f t="shared" si="25"/>
        <v>0</v>
      </c>
      <c r="K222">
        <f t="shared" si="26"/>
        <v>0.24399999999999999</v>
      </c>
      <c r="L222">
        <f t="shared" si="27"/>
        <v>0</v>
      </c>
      <c r="M222">
        <f t="shared" si="27"/>
        <v>1</v>
      </c>
      <c r="N222">
        <f t="shared" si="27"/>
        <v>0</v>
      </c>
      <c r="O222">
        <f t="shared" si="27"/>
        <v>0</v>
      </c>
    </row>
    <row r="223" spans="2:15" x14ac:dyDescent="0.2">
      <c r="C223">
        <f t="shared" si="25"/>
        <v>0</v>
      </c>
      <c r="D223">
        <f t="shared" si="25"/>
        <v>0</v>
      </c>
      <c r="E223">
        <f>+E58</f>
        <v>0</v>
      </c>
      <c r="F223">
        <f t="shared" si="25"/>
        <v>0</v>
      </c>
      <c r="G223">
        <f t="shared" si="25"/>
        <v>0</v>
      </c>
      <c r="H223">
        <f t="shared" si="25"/>
        <v>0</v>
      </c>
      <c r="I223">
        <f t="shared" si="25"/>
        <v>0</v>
      </c>
      <c r="J223">
        <f t="shared" si="25"/>
        <v>0</v>
      </c>
      <c r="K223">
        <f t="shared" si="26"/>
        <v>56709</v>
      </c>
      <c r="L223">
        <f t="shared" si="27"/>
        <v>0</v>
      </c>
      <c r="M223">
        <f t="shared" si="27"/>
        <v>0</v>
      </c>
      <c r="N223">
        <f t="shared" si="27"/>
        <v>1</v>
      </c>
      <c r="O223">
        <f t="shared" si="27"/>
        <v>0</v>
      </c>
    </row>
    <row r="224" spans="2:15" x14ac:dyDescent="0.2">
      <c r="C224">
        <f t="shared" si="25"/>
        <v>-1.08E-3</v>
      </c>
      <c r="D224">
        <f t="shared" si="25"/>
        <v>0</v>
      </c>
      <c r="E224">
        <f>+E59</f>
        <v>0</v>
      </c>
      <c r="F224">
        <f t="shared" si="25"/>
        <v>0</v>
      </c>
      <c r="G224">
        <f t="shared" si="25"/>
        <v>0</v>
      </c>
      <c r="H224">
        <f t="shared" si="25"/>
        <v>8.3299999999999999E-2</v>
      </c>
      <c r="I224">
        <f t="shared" si="25"/>
        <v>0</v>
      </c>
      <c r="J224">
        <f t="shared" si="25"/>
        <v>0</v>
      </c>
      <c r="K224">
        <f t="shared" si="26"/>
        <v>89.95</v>
      </c>
      <c r="L224">
        <f t="shared" si="27"/>
        <v>0</v>
      </c>
      <c r="M224">
        <f t="shared" si="27"/>
        <v>0</v>
      </c>
      <c r="N224">
        <f t="shared" si="27"/>
        <v>0</v>
      </c>
      <c r="O224">
        <f t="shared" si="27"/>
        <v>1</v>
      </c>
    </row>
    <row r="225" spans="2:15" x14ac:dyDescent="0.2">
      <c r="C225" t="s">
        <v>62</v>
      </c>
    </row>
    <row r="226" spans="2:15" x14ac:dyDescent="0.2">
      <c r="C226">
        <f>+MDETERM(C212:O224)</f>
        <v>-1186.6682492096795</v>
      </c>
    </row>
    <row r="229" spans="2:15" x14ac:dyDescent="0.2">
      <c r="B229" t="s">
        <v>63</v>
      </c>
    </row>
    <row r="230" spans="2:15" x14ac:dyDescent="0.2">
      <c r="C230">
        <f t="shared" ref="C230:K242" si="28">+C47</f>
        <v>1</v>
      </c>
      <c r="D230">
        <f t="shared" si="28"/>
        <v>-1</v>
      </c>
      <c r="E230">
        <f t="shared" si="28"/>
        <v>-1</v>
      </c>
      <c r="F230">
        <f t="shared" si="28"/>
        <v>-1</v>
      </c>
      <c r="G230">
        <f t="shared" si="28"/>
        <v>1</v>
      </c>
      <c r="H230">
        <f t="shared" si="28"/>
        <v>0</v>
      </c>
      <c r="I230">
        <f t="shared" si="28"/>
        <v>0</v>
      </c>
      <c r="J230">
        <f t="shared" si="28"/>
        <v>0</v>
      </c>
      <c r="K230">
        <f t="shared" si="28"/>
        <v>0</v>
      </c>
      <c r="L230">
        <f t="shared" ref="L230:L242" si="29">+P47</f>
        <v>0</v>
      </c>
      <c r="M230">
        <f t="shared" ref="M230:O242" si="30">+M47</f>
        <v>0</v>
      </c>
      <c r="N230">
        <f t="shared" si="30"/>
        <v>0</v>
      </c>
      <c r="O230">
        <f t="shared" si="30"/>
        <v>0</v>
      </c>
    </row>
    <row r="231" spans="2:15" x14ac:dyDescent="0.2">
      <c r="C231">
        <f t="shared" si="28"/>
        <v>-0.17699999999999999</v>
      </c>
      <c r="D231">
        <f t="shared" si="28"/>
        <v>0</v>
      </c>
      <c r="E231">
        <f t="shared" si="28"/>
        <v>0</v>
      </c>
      <c r="F231">
        <f t="shared" si="28"/>
        <v>0</v>
      </c>
      <c r="G231">
        <f t="shared" si="28"/>
        <v>1</v>
      </c>
      <c r="H231">
        <f t="shared" si="28"/>
        <v>-11.391999999999999</v>
      </c>
      <c r="I231">
        <f t="shared" si="28"/>
        <v>0</v>
      </c>
      <c r="J231">
        <f t="shared" si="28"/>
        <v>0</v>
      </c>
      <c r="K231">
        <f t="shared" si="28"/>
        <v>0</v>
      </c>
      <c r="L231">
        <f t="shared" si="29"/>
        <v>-1920</v>
      </c>
      <c r="M231">
        <f t="shared" si="30"/>
        <v>0</v>
      </c>
      <c r="N231">
        <f t="shared" si="30"/>
        <v>0</v>
      </c>
      <c r="O231">
        <f t="shared" si="30"/>
        <v>0</v>
      </c>
    </row>
    <row r="232" spans="2:15" x14ac:dyDescent="0.2">
      <c r="C232">
        <f t="shared" si="28"/>
        <v>0</v>
      </c>
      <c r="D232">
        <f t="shared" si="28"/>
        <v>0</v>
      </c>
      <c r="E232">
        <f t="shared" si="28"/>
        <v>0</v>
      </c>
      <c r="F232">
        <f t="shared" si="28"/>
        <v>1</v>
      </c>
      <c r="G232">
        <f t="shared" si="28"/>
        <v>0</v>
      </c>
      <c r="H232">
        <f t="shared" si="28"/>
        <v>18.600000000000001</v>
      </c>
      <c r="I232">
        <f t="shared" si="28"/>
        <v>0</v>
      </c>
      <c r="J232">
        <f t="shared" si="28"/>
        <v>0</v>
      </c>
      <c r="K232">
        <f t="shared" si="28"/>
        <v>0</v>
      </c>
      <c r="L232">
        <f t="shared" si="29"/>
        <v>2232</v>
      </c>
      <c r="M232">
        <f t="shared" si="30"/>
        <v>0</v>
      </c>
      <c r="N232">
        <f t="shared" si="30"/>
        <v>-3.9399999999999998E-2</v>
      </c>
      <c r="O232">
        <f t="shared" si="30"/>
        <v>0</v>
      </c>
    </row>
    <row r="233" spans="2:15" x14ac:dyDescent="0.2">
      <c r="C233">
        <f t="shared" si="28"/>
        <v>0</v>
      </c>
      <c r="D233">
        <f t="shared" si="28"/>
        <v>1</v>
      </c>
      <c r="E233">
        <f t="shared" si="28"/>
        <v>0</v>
      </c>
      <c r="F233">
        <f t="shared" si="28"/>
        <v>0</v>
      </c>
      <c r="G233">
        <f t="shared" si="28"/>
        <v>0</v>
      </c>
      <c r="H233">
        <f t="shared" si="28"/>
        <v>0</v>
      </c>
      <c r="I233">
        <f t="shared" si="28"/>
        <v>-0.9</v>
      </c>
      <c r="J233">
        <f t="shared" si="28"/>
        <v>12.7</v>
      </c>
      <c r="K233">
        <f t="shared" si="28"/>
        <v>0</v>
      </c>
      <c r="L233">
        <f t="shared" si="29"/>
        <v>25</v>
      </c>
      <c r="M233">
        <f t="shared" si="30"/>
        <v>0</v>
      </c>
      <c r="N233">
        <f t="shared" si="30"/>
        <v>0</v>
      </c>
      <c r="O233">
        <f t="shared" si="30"/>
        <v>0</v>
      </c>
    </row>
    <row r="234" spans="2:15" x14ac:dyDescent="0.2">
      <c r="C234">
        <f t="shared" si="28"/>
        <v>-0.75600000000000001</v>
      </c>
      <c r="D234">
        <f t="shared" si="28"/>
        <v>0</v>
      </c>
      <c r="E234">
        <f t="shared" si="28"/>
        <v>0</v>
      </c>
      <c r="F234">
        <f t="shared" si="28"/>
        <v>0</v>
      </c>
      <c r="G234">
        <f t="shared" si="28"/>
        <v>0</v>
      </c>
      <c r="H234">
        <f t="shared" si="28"/>
        <v>0</v>
      </c>
      <c r="I234">
        <f t="shared" si="28"/>
        <v>1</v>
      </c>
      <c r="J234">
        <f t="shared" si="28"/>
        <v>0</v>
      </c>
      <c r="K234">
        <f t="shared" si="28"/>
        <v>0</v>
      </c>
      <c r="L234">
        <f t="shared" si="29"/>
        <v>0</v>
      </c>
      <c r="M234">
        <f t="shared" si="30"/>
        <v>0</v>
      </c>
      <c r="N234">
        <f t="shared" si="30"/>
        <v>0</v>
      </c>
      <c r="O234">
        <f t="shared" si="30"/>
        <v>0</v>
      </c>
    </row>
    <row r="235" spans="2:15" x14ac:dyDescent="0.2">
      <c r="C235">
        <f t="shared" si="28"/>
        <v>-0.17599999999999999</v>
      </c>
      <c r="D235">
        <f t="shared" si="28"/>
        <v>0</v>
      </c>
      <c r="E235">
        <f t="shared" si="28"/>
        <v>1</v>
      </c>
      <c r="F235">
        <f t="shared" si="28"/>
        <v>0</v>
      </c>
      <c r="G235">
        <f t="shared" si="28"/>
        <v>0</v>
      </c>
      <c r="H235">
        <f t="shared" si="28"/>
        <v>0</v>
      </c>
      <c r="I235">
        <f t="shared" si="28"/>
        <v>0</v>
      </c>
      <c r="J235">
        <f t="shared" si="28"/>
        <v>343</v>
      </c>
      <c r="K235">
        <f t="shared" si="28"/>
        <v>0</v>
      </c>
      <c r="L235">
        <f t="shared" si="29"/>
        <v>797</v>
      </c>
      <c r="M235">
        <f t="shared" si="30"/>
        <v>0</v>
      </c>
      <c r="N235">
        <f t="shared" si="30"/>
        <v>0</v>
      </c>
      <c r="O235">
        <f t="shared" si="30"/>
        <v>0</v>
      </c>
    </row>
    <row r="236" spans="2:15" x14ac:dyDescent="0.2">
      <c r="C236">
        <f t="shared" si="28"/>
        <v>0</v>
      </c>
      <c r="D236">
        <f t="shared" si="28"/>
        <v>0</v>
      </c>
      <c r="E236">
        <f t="shared" si="28"/>
        <v>0</v>
      </c>
      <c r="F236">
        <f t="shared" si="28"/>
        <v>0</v>
      </c>
      <c r="G236">
        <f t="shared" si="28"/>
        <v>0</v>
      </c>
      <c r="H236">
        <f t="shared" si="28"/>
        <v>1</v>
      </c>
      <c r="I236">
        <f t="shared" si="28"/>
        <v>0</v>
      </c>
      <c r="J236">
        <f t="shared" si="28"/>
        <v>-8</v>
      </c>
      <c r="K236">
        <f t="shared" si="28"/>
        <v>0</v>
      </c>
      <c r="L236">
        <f t="shared" si="29"/>
        <v>76</v>
      </c>
      <c r="M236">
        <f t="shared" si="30"/>
        <v>0</v>
      </c>
      <c r="N236">
        <f t="shared" si="30"/>
        <v>0</v>
      </c>
      <c r="O236">
        <f t="shared" si="30"/>
        <v>0</v>
      </c>
    </row>
    <row r="237" spans="2:15" x14ac:dyDescent="0.2">
      <c r="C237">
        <f t="shared" si="28"/>
        <v>-2.6800000000000001E-3</v>
      </c>
      <c r="D237">
        <f t="shared" si="28"/>
        <v>0</v>
      </c>
      <c r="E237">
        <f t="shared" si="28"/>
        <v>0</v>
      </c>
      <c r="F237">
        <f t="shared" si="28"/>
        <v>0</v>
      </c>
      <c r="G237">
        <f t="shared" si="28"/>
        <v>0</v>
      </c>
      <c r="H237">
        <f t="shared" si="28"/>
        <v>0</v>
      </c>
      <c r="I237">
        <f t="shared" si="28"/>
        <v>0</v>
      </c>
      <c r="J237">
        <f t="shared" si="28"/>
        <v>1</v>
      </c>
      <c r="K237">
        <f t="shared" si="28"/>
        <v>-1.6100000000000001E-3</v>
      </c>
      <c r="L237">
        <f t="shared" si="29"/>
        <v>-97.7</v>
      </c>
      <c r="M237">
        <f t="shared" si="30"/>
        <v>0</v>
      </c>
      <c r="N237">
        <f t="shared" si="30"/>
        <v>0</v>
      </c>
      <c r="O237">
        <f t="shared" si="30"/>
        <v>-0.5</v>
      </c>
    </row>
    <row r="238" spans="2:15" x14ac:dyDescent="0.2">
      <c r="C238">
        <f t="shared" si="28"/>
        <v>0.24399999999999999</v>
      </c>
      <c r="D238">
        <f t="shared" si="28"/>
        <v>0</v>
      </c>
      <c r="E238">
        <f t="shared" si="28"/>
        <v>0</v>
      </c>
      <c r="F238">
        <f t="shared" si="28"/>
        <v>0</v>
      </c>
      <c r="G238">
        <f t="shared" si="28"/>
        <v>0</v>
      </c>
      <c r="H238">
        <f t="shared" si="28"/>
        <v>0</v>
      </c>
      <c r="I238">
        <f t="shared" si="28"/>
        <v>0</v>
      </c>
      <c r="J238">
        <f t="shared" si="28"/>
        <v>-142.97999999999999</v>
      </c>
      <c r="K238">
        <f t="shared" si="28"/>
        <v>1</v>
      </c>
      <c r="L238">
        <f t="shared" si="29"/>
        <v>1312</v>
      </c>
      <c r="M238">
        <f t="shared" si="30"/>
        <v>0</v>
      </c>
      <c r="N238">
        <f t="shared" si="30"/>
        <v>0</v>
      </c>
      <c r="O238">
        <f t="shared" si="30"/>
        <v>0</v>
      </c>
    </row>
    <row r="239" spans="2:15" x14ac:dyDescent="0.2">
      <c r="C239">
        <f t="shared" si="28"/>
        <v>0</v>
      </c>
      <c r="D239">
        <f t="shared" si="28"/>
        <v>0</v>
      </c>
      <c r="E239">
        <f t="shared" si="28"/>
        <v>0</v>
      </c>
      <c r="F239">
        <f t="shared" si="28"/>
        <v>0</v>
      </c>
      <c r="G239">
        <f t="shared" si="28"/>
        <v>0</v>
      </c>
      <c r="H239">
        <f t="shared" si="28"/>
        <v>0</v>
      </c>
      <c r="I239">
        <f t="shared" si="28"/>
        <v>0</v>
      </c>
      <c r="J239">
        <f t="shared" si="28"/>
        <v>0</v>
      </c>
      <c r="K239">
        <f t="shared" si="28"/>
        <v>0</v>
      </c>
      <c r="L239">
        <f t="shared" si="29"/>
        <v>3277</v>
      </c>
      <c r="M239">
        <f t="shared" si="30"/>
        <v>0</v>
      </c>
      <c r="N239">
        <f t="shared" si="30"/>
        <v>0</v>
      </c>
      <c r="O239">
        <f t="shared" si="30"/>
        <v>0</v>
      </c>
    </row>
    <row r="240" spans="2:15" x14ac:dyDescent="0.2">
      <c r="C240">
        <f t="shared" si="28"/>
        <v>0</v>
      </c>
      <c r="D240">
        <f t="shared" si="28"/>
        <v>0</v>
      </c>
      <c r="E240">
        <f t="shared" si="28"/>
        <v>0</v>
      </c>
      <c r="F240">
        <f t="shared" si="28"/>
        <v>0</v>
      </c>
      <c r="G240">
        <f t="shared" si="28"/>
        <v>0</v>
      </c>
      <c r="H240">
        <f t="shared" si="28"/>
        <v>0</v>
      </c>
      <c r="I240">
        <f t="shared" si="28"/>
        <v>0</v>
      </c>
      <c r="J240">
        <f t="shared" si="28"/>
        <v>0</v>
      </c>
      <c r="K240">
        <f t="shared" si="28"/>
        <v>0</v>
      </c>
      <c r="L240">
        <f t="shared" si="29"/>
        <v>0.24399999999999999</v>
      </c>
      <c r="M240">
        <f t="shared" si="30"/>
        <v>1</v>
      </c>
      <c r="N240">
        <f t="shared" si="30"/>
        <v>0</v>
      </c>
      <c r="O240">
        <f t="shared" si="30"/>
        <v>0</v>
      </c>
    </row>
    <row r="241" spans="2:15" x14ac:dyDescent="0.2">
      <c r="C241">
        <f t="shared" si="28"/>
        <v>0</v>
      </c>
      <c r="D241">
        <f t="shared" si="28"/>
        <v>0</v>
      </c>
      <c r="E241">
        <f t="shared" si="28"/>
        <v>0</v>
      </c>
      <c r="F241">
        <f t="shared" si="28"/>
        <v>0</v>
      </c>
      <c r="G241">
        <f t="shared" si="28"/>
        <v>0</v>
      </c>
      <c r="H241">
        <f t="shared" si="28"/>
        <v>0</v>
      </c>
      <c r="I241">
        <f t="shared" si="28"/>
        <v>0</v>
      </c>
      <c r="J241">
        <f t="shared" si="28"/>
        <v>0</v>
      </c>
      <c r="K241">
        <f t="shared" si="28"/>
        <v>0</v>
      </c>
      <c r="L241">
        <f t="shared" si="29"/>
        <v>56709</v>
      </c>
      <c r="M241">
        <f t="shared" si="30"/>
        <v>0</v>
      </c>
      <c r="N241">
        <f t="shared" si="30"/>
        <v>1</v>
      </c>
      <c r="O241">
        <f t="shared" si="30"/>
        <v>0</v>
      </c>
    </row>
    <row r="242" spans="2:15" x14ac:dyDescent="0.2">
      <c r="C242">
        <f t="shared" si="28"/>
        <v>-1.08E-3</v>
      </c>
      <c r="D242">
        <f t="shared" si="28"/>
        <v>0</v>
      </c>
      <c r="E242">
        <f t="shared" si="28"/>
        <v>0</v>
      </c>
      <c r="F242">
        <f t="shared" si="28"/>
        <v>0</v>
      </c>
      <c r="G242">
        <f t="shared" si="28"/>
        <v>0</v>
      </c>
      <c r="H242">
        <f t="shared" si="28"/>
        <v>8.3299999999999999E-2</v>
      </c>
      <c r="I242">
        <f t="shared" si="28"/>
        <v>0</v>
      </c>
      <c r="J242">
        <f t="shared" si="28"/>
        <v>0</v>
      </c>
      <c r="K242">
        <f t="shared" si="28"/>
        <v>0</v>
      </c>
      <c r="L242">
        <f t="shared" si="29"/>
        <v>89.95</v>
      </c>
      <c r="M242">
        <f t="shared" si="30"/>
        <v>0</v>
      </c>
      <c r="N242">
        <f t="shared" si="30"/>
        <v>0</v>
      </c>
      <c r="O242">
        <f t="shared" si="30"/>
        <v>1</v>
      </c>
    </row>
    <row r="243" spans="2:15" x14ac:dyDescent="0.2">
      <c r="C243" t="s">
        <v>64</v>
      </c>
    </row>
    <row r="244" spans="2:15" x14ac:dyDescent="0.2">
      <c r="C244">
        <f>+MDETERM(C230:O242)</f>
        <v>-6677.1522130451604</v>
      </c>
    </row>
    <row r="246" spans="2:15" x14ac:dyDescent="0.2">
      <c r="B246" t="s">
        <v>65</v>
      </c>
    </row>
    <row r="247" spans="2:15" x14ac:dyDescent="0.2">
      <c r="C247">
        <f t="shared" ref="C247:L259" si="31">+C47</f>
        <v>1</v>
      </c>
      <c r="D247">
        <f t="shared" si="31"/>
        <v>-1</v>
      </c>
      <c r="E247">
        <f t="shared" si="31"/>
        <v>-1</v>
      </c>
      <c r="F247">
        <f t="shared" si="31"/>
        <v>-1</v>
      </c>
      <c r="G247">
        <f t="shared" si="31"/>
        <v>1</v>
      </c>
      <c r="H247">
        <f t="shared" si="31"/>
        <v>0</v>
      </c>
      <c r="I247">
        <f t="shared" si="31"/>
        <v>0</v>
      </c>
      <c r="J247">
        <f t="shared" si="31"/>
        <v>0</v>
      </c>
      <c r="K247">
        <f t="shared" si="31"/>
        <v>0</v>
      </c>
      <c r="L247">
        <f t="shared" si="31"/>
        <v>-1</v>
      </c>
      <c r="M247">
        <f t="shared" ref="M247:M259" si="32">+P47</f>
        <v>0</v>
      </c>
      <c r="N247">
        <f t="shared" ref="N247:O259" si="33">+N47</f>
        <v>0</v>
      </c>
      <c r="O247">
        <f t="shared" si="33"/>
        <v>0</v>
      </c>
    </row>
    <row r="248" spans="2:15" x14ac:dyDescent="0.2">
      <c r="C248">
        <f t="shared" si="31"/>
        <v>-0.17699999999999999</v>
      </c>
      <c r="D248">
        <f t="shared" si="31"/>
        <v>0</v>
      </c>
      <c r="E248">
        <f t="shared" si="31"/>
        <v>0</v>
      </c>
      <c r="F248">
        <f t="shared" si="31"/>
        <v>0</v>
      </c>
      <c r="G248">
        <f t="shared" si="31"/>
        <v>1</v>
      </c>
      <c r="H248">
        <f t="shared" si="31"/>
        <v>-11.391999999999999</v>
      </c>
      <c r="I248">
        <f t="shared" si="31"/>
        <v>0</v>
      </c>
      <c r="J248">
        <f t="shared" si="31"/>
        <v>0</v>
      </c>
      <c r="K248">
        <f t="shared" si="31"/>
        <v>0</v>
      </c>
      <c r="L248">
        <f t="shared" si="31"/>
        <v>0</v>
      </c>
      <c r="M248">
        <f t="shared" si="32"/>
        <v>-1920</v>
      </c>
      <c r="N248">
        <f t="shared" si="33"/>
        <v>0</v>
      </c>
      <c r="O248">
        <f t="shared" si="33"/>
        <v>0</v>
      </c>
    </row>
    <row r="249" spans="2:15" x14ac:dyDescent="0.2">
      <c r="C249">
        <f t="shared" si="31"/>
        <v>0</v>
      </c>
      <c r="D249">
        <f t="shared" si="31"/>
        <v>0</v>
      </c>
      <c r="E249">
        <f t="shared" si="31"/>
        <v>0</v>
      </c>
      <c r="F249">
        <f t="shared" si="31"/>
        <v>1</v>
      </c>
      <c r="G249">
        <f t="shared" si="31"/>
        <v>0</v>
      </c>
      <c r="H249">
        <f t="shared" si="31"/>
        <v>18.600000000000001</v>
      </c>
      <c r="I249">
        <f t="shared" si="31"/>
        <v>0</v>
      </c>
      <c r="J249">
        <f t="shared" si="31"/>
        <v>0</v>
      </c>
      <c r="K249">
        <f t="shared" si="31"/>
        <v>0</v>
      </c>
      <c r="L249">
        <f t="shared" si="31"/>
        <v>0</v>
      </c>
      <c r="M249">
        <f t="shared" si="32"/>
        <v>2232</v>
      </c>
      <c r="N249">
        <f t="shared" si="33"/>
        <v>-3.9399999999999998E-2</v>
      </c>
      <c r="O249">
        <f t="shared" si="33"/>
        <v>0</v>
      </c>
    </row>
    <row r="250" spans="2:15" x14ac:dyDescent="0.2">
      <c r="C250">
        <f t="shared" si="31"/>
        <v>0</v>
      </c>
      <c r="D250">
        <f t="shared" si="31"/>
        <v>1</v>
      </c>
      <c r="E250">
        <f t="shared" si="31"/>
        <v>0</v>
      </c>
      <c r="F250">
        <f t="shared" si="31"/>
        <v>0</v>
      </c>
      <c r="G250">
        <f t="shared" si="31"/>
        <v>0</v>
      </c>
      <c r="H250">
        <f t="shared" si="31"/>
        <v>0</v>
      </c>
      <c r="I250">
        <f t="shared" si="31"/>
        <v>-0.9</v>
      </c>
      <c r="J250">
        <f t="shared" si="31"/>
        <v>12.7</v>
      </c>
      <c r="K250">
        <f t="shared" si="31"/>
        <v>0</v>
      </c>
      <c r="L250">
        <f t="shared" si="31"/>
        <v>0</v>
      </c>
      <c r="M250">
        <f t="shared" si="32"/>
        <v>25</v>
      </c>
      <c r="N250">
        <f t="shared" si="33"/>
        <v>0</v>
      </c>
      <c r="O250">
        <f t="shared" si="33"/>
        <v>0</v>
      </c>
    </row>
    <row r="251" spans="2:15" x14ac:dyDescent="0.2">
      <c r="C251">
        <f t="shared" si="31"/>
        <v>-0.75600000000000001</v>
      </c>
      <c r="D251">
        <f t="shared" si="31"/>
        <v>0</v>
      </c>
      <c r="E251">
        <f t="shared" si="31"/>
        <v>0</v>
      </c>
      <c r="F251">
        <f t="shared" si="31"/>
        <v>0</v>
      </c>
      <c r="G251">
        <f t="shared" si="31"/>
        <v>0</v>
      </c>
      <c r="H251">
        <f t="shared" si="31"/>
        <v>0</v>
      </c>
      <c r="I251">
        <f t="shared" si="31"/>
        <v>1</v>
      </c>
      <c r="J251">
        <f t="shared" si="31"/>
        <v>0</v>
      </c>
      <c r="K251">
        <f t="shared" si="31"/>
        <v>0</v>
      </c>
      <c r="L251">
        <f t="shared" si="31"/>
        <v>0</v>
      </c>
      <c r="M251">
        <f t="shared" si="32"/>
        <v>0</v>
      </c>
      <c r="N251">
        <f t="shared" si="33"/>
        <v>0</v>
      </c>
      <c r="O251">
        <f t="shared" si="33"/>
        <v>0</v>
      </c>
    </row>
    <row r="252" spans="2:15" x14ac:dyDescent="0.2">
      <c r="C252">
        <f t="shared" si="31"/>
        <v>-0.17599999999999999</v>
      </c>
      <c r="D252">
        <f t="shared" si="31"/>
        <v>0</v>
      </c>
      <c r="E252">
        <f t="shared" si="31"/>
        <v>1</v>
      </c>
      <c r="F252">
        <f t="shared" si="31"/>
        <v>0</v>
      </c>
      <c r="G252">
        <f t="shared" si="31"/>
        <v>0</v>
      </c>
      <c r="H252">
        <f t="shared" si="31"/>
        <v>0</v>
      </c>
      <c r="I252">
        <f t="shared" si="31"/>
        <v>0</v>
      </c>
      <c r="J252">
        <f t="shared" si="31"/>
        <v>343</v>
      </c>
      <c r="K252">
        <f t="shared" si="31"/>
        <v>0</v>
      </c>
      <c r="L252">
        <f t="shared" si="31"/>
        <v>0</v>
      </c>
      <c r="M252">
        <f t="shared" si="32"/>
        <v>797</v>
      </c>
      <c r="N252">
        <f t="shared" si="33"/>
        <v>0</v>
      </c>
      <c r="O252">
        <f t="shared" si="33"/>
        <v>0</v>
      </c>
    </row>
    <row r="253" spans="2:15" x14ac:dyDescent="0.2">
      <c r="C253">
        <f t="shared" si="31"/>
        <v>0</v>
      </c>
      <c r="D253">
        <f t="shared" si="31"/>
        <v>0</v>
      </c>
      <c r="E253">
        <f t="shared" si="31"/>
        <v>0</v>
      </c>
      <c r="F253">
        <f t="shared" si="31"/>
        <v>0</v>
      </c>
      <c r="G253">
        <f t="shared" si="31"/>
        <v>0</v>
      </c>
      <c r="H253">
        <f t="shared" si="31"/>
        <v>1</v>
      </c>
      <c r="I253">
        <f t="shared" si="31"/>
        <v>0</v>
      </c>
      <c r="J253">
        <f t="shared" si="31"/>
        <v>-8</v>
      </c>
      <c r="K253">
        <f t="shared" si="31"/>
        <v>0</v>
      </c>
      <c r="L253">
        <f t="shared" si="31"/>
        <v>0</v>
      </c>
      <c r="M253">
        <f t="shared" si="32"/>
        <v>76</v>
      </c>
      <c r="N253">
        <f t="shared" si="33"/>
        <v>0</v>
      </c>
      <c r="O253">
        <f t="shared" si="33"/>
        <v>0</v>
      </c>
    </row>
    <row r="254" spans="2:15" x14ac:dyDescent="0.2">
      <c r="C254">
        <f t="shared" si="31"/>
        <v>-2.6800000000000001E-3</v>
      </c>
      <c r="D254">
        <f t="shared" si="31"/>
        <v>0</v>
      </c>
      <c r="E254">
        <f t="shared" si="31"/>
        <v>0</v>
      </c>
      <c r="F254">
        <f t="shared" si="31"/>
        <v>0</v>
      </c>
      <c r="G254">
        <f t="shared" si="31"/>
        <v>0</v>
      </c>
      <c r="H254">
        <f t="shared" si="31"/>
        <v>0</v>
      </c>
      <c r="I254">
        <f t="shared" si="31"/>
        <v>0</v>
      </c>
      <c r="J254">
        <f t="shared" si="31"/>
        <v>1</v>
      </c>
      <c r="K254">
        <f t="shared" si="31"/>
        <v>-1.6100000000000001E-3</v>
      </c>
      <c r="L254">
        <f t="shared" si="31"/>
        <v>0</v>
      </c>
      <c r="M254">
        <f t="shared" si="32"/>
        <v>-97.7</v>
      </c>
      <c r="N254">
        <f t="shared" si="33"/>
        <v>0</v>
      </c>
      <c r="O254">
        <f t="shared" si="33"/>
        <v>-0.5</v>
      </c>
    </row>
    <row r="255" spans="2:15" x14ac:dyDescent="0.2">
      <c r="C255">
        <f t="shared" si="31"/>
        <v>0.24399999999999999</v>
      </c>
      <c r="D255">
        <f t="shared" si="31"/>
        <v>0</v>
      </c>
      <c r="E255">
        <f t="shared" si="31"/>
        <v>0</v>
      </c>
      <c r="F255">
        <f t="shared" si="31"/>
        <v>0</v>
      </c>
      <c r="G255">
        <f t="shared" si="31"/>
        <v>0</v>
      </c>
      <c r="H255">
        <f t="shared" si="31"/>
        <v>0</v>
      </c>
      <c r="I255">
        <f t="shared" si="31"/>
        <v>0</v>
      </c>
      <c r="J255">
        <f t="shared" si="31"/>
        <v>-142.97999999999999</v>
      </c>
      <c r="K255">
        <f t="shared" si="31"/>
        <v>1</v>
      </c>
      <c r="L255">
        <f t="shared" si="31"/>
        <v>-1</v>
      </c>
      <c r="M255">
        <f t="shared" si="32"/>
        <v>1312</v>
      </c>
      <c r="N255">
        <f t="shared" si="33"/>
        <v>0</v>
      </c>
      <c r="O255">
        <f t="shared" si="33"/>
        <v>0</v>
      </c>
    </row>
    <row r="256" spans="2:15" x14ac:dyDescent="0.2">
      <c r="C256">
        <f t="shared" si="31"/>
        <v>0</v>
      </c>
      <c r="D256">
        <f t="shared" si="31"/>
        <v>0</v>
      </c>
      <c r="E256">
        <f t="shared" si="31"/>
        <v>0</v>
      </c>
      <c r="F256">
        <f t="shared" si="31"/>
        <v>0</v>
      </c>
      <c r="G256">
        <f t="shared" si="31"/>
        <v>0</v>
      </c>
      <c r="H256">
        <f t="shared" si="31"/>
        <v>0</v>
      </c>
      <c r="I256">
        <f t="shared" si="31"/>
        <v>0</v>
      </c>
      <c r="J256">
        <f t="shared" si="31"/>
        <v>0</v>
      </c>
      <c r="K256">
        <f t="shared" si="31"/>
        <v>0</v>
      </c>
      <c r="L256">
        <f t="shared" si="31"/>
        <v>1</v>
      </c>
      <c r="M256">
        <f t="shared" si="32"/>
        <v>3277</v>
      </c>
      <c r="N256">
        <f t="shared" si="33"/>
        <v>0</v>
      </c>
      <c r="O256">
        <f t="shared" si="33"/>
        <v>0</v>
      </c>
    </row>
    <row r="257" spans="2:15" x14ac:dyDescent="0.2">
      <c r="C257">
        <f t="shared" si="31"/>
        <v>0</v>
      </c>
      <c r="D257">
        <f t="shared" si="31"/>
        <v>0</v>
      </c>
      <c r="E257">
        <f t="shared" si="31"/>
        <v>0</v>
      </c>
      <c r="F257">
        <f t="shared" si="31"/>
        <v>0</v>
      </c>
      <c r="G257">
        <f t="shared" si="31"/>
        <v>0</v>
      </c>
      <c r="H257">
        <f t="shared" si="31"/>
        <v>0</v>
      </c>
      <c r="I257">
        <f t="shared" si="31"/>
        <v>0</v>
      </c>
      <c r="J257">
        <f t="shared" si="31"/>
        <v>0</v>
      </c>
      <c r="K257">
        <f t="shared" si="31"/>
        <v>0</v>
      </c>
      <c r="L257">
        <f t="shared" si="31"/>
        <v>0</v>
      </c>
      <c r="M257">
        <f t="shared" si="32"/>
        <v>0.24399999999999999</v>
      </c>
      <c r="N257">
        <f t="shared" si="33"/>
        <v>0</v>
      </c>
      <c r="O257">
        <f t="shared" si="33"/>
        <v>0</v>
      </c>
    </row>
    <row r="258" spans="2:15" x14ac:dyDescent="0.2">
      <c r="C258">
        <f t="shared" si="31"/>
        <v>0</v>
      </c>
      <c r="D258">
        <f>+D58</f>
        <v>0</v>
      </c>
      <c r="E258">
        <f t="shared" si="31"/>
        <v>0</v>
      </c>
      <c r="F258">
        <f t="shared" si="31"/>
        <v>0</v>
      </c>
      <c r="G258">
        <f t="shared" si="31"/>
        <v>0</v>
      </c>
      <c r="H258">
        <f t="shared" si="31"/>
        <v>0</v>
      </c>
      <c r="I258">
        <f t="shared" si="31"/>
        <v>0</v>
      </c>
      <c r="J258">
        <f t="shared" si="31"/>
        <v>0</v>
      </c>
      <c r="K258">
        <f t="shared" si="31"/>
        <v>0</v>
      </c>
      <c r="L258">
        <f t="shared" si="31"/>
        <v>0</v>
      </c>
      <c r="M258">
        <f t="shared" si="32"/>
        <v>56709</v>
      </c>
      <c r="N258">
        <f t="shared" si="33"/>
        <v>1</v>
      </c>
      <c r="O258">
        <f t="shared" si="33"/>
        <v>0</v>
      </c>
    </row>
    <row r="259" spans="2:15" x14ac:dyDescent="0.2">
      <c r="C259">
        <f t="shared" si="31"/>
        <v>-1.08E-3</v>
      </c>
      <c r="D259">
        <f>+D59</f>
        <v>0</v>
      </c>
      <c r="E259">
        <f t="shared" si="31"/>
        <v>0</v>
      </c>
      <c r="F259">
        <f t="shared" si="31"/>
        <v>0</v>
      </c>
      <c r="G259">
        <f t="shared" si="31"/>
        <v>0</v>
      </c>
      <c r="H259">
        <f t="shared" si="31"/>
        <v>8.3299999999999999E-2</v>
      </c>
      <c r="I259">
        <f t="shared" si="31"/>
        <v>0</v>
      </c>
      <c r="J259">
        <f t="shared" si="31"/>
        <v>0</v>
      </c>
      <c r="K259">
        <f t="shared" si="31"/>
        <v>0</v>
      </c>
      <c r="L259">
        <f t="shared" si="31"/>
        <v>0</v>
      </c>
      <c r="M259">
        <f t="shared" si="32"/>
        <v>89.95</v>
      </c>
      <c r="N259">
        <f t="shared" si="33"/>
        <v>0</v>
      </c>
      <c r="O259">
        <f t="shared" si="33"/>
        <v>1</v>
      </c>
    </row>
    <row r="260" spans="2:15" x14ac:dyDescent="0.2">
      <c r="C260" t="s">
        <v>66</v>
      </c>
    </row>
    <row r="261" spans="2:15" x14ac:dyDescent="0.2">
      <c r="C261">
        <f>+MDETERM(C247:O259)</f>
        <v>-0.49716971009552008</v>
      </c>
    </row>
    <row r="264" spans="2:15" x14ac:dyDescent="0.2">
      <c r="B264" t="s">
        <v>67</v>
      </c>
    </row>
    <row r="265" spans="2:15" x14ac:dyDescent="0.2">
      <c r="C265">
        <f t="shared" ref="C265:M277" si="34">+C47</f>
        <v>1</v>
      </c>
      <c r="D265">
        <f t="shared" si="34"/>
        <v>-1</v>
      </c>
      <c r="E265">
        <f t="shared" si="34"/>
        <v>-1</v>
      </c>
      <c r="F265">
        <f t="shared" si="34"/>
        <v>-1</v>
      </c>
      <c r="G265">
        <f t="shared" si="34"/>
        <v>1</v>
      </c>
      <c r="H265">
        <f t="shared" si="34"/>
        <v>0</v>
      </c>
      <c r="I265">
        <f t="shared" si="34"/>
        <v>0</v>
      </c>
      <c r="J265">
        <f t="shared" si="34"/>
        <v>0</v>
      </c>
      <c r="K265">
        <f t="shared" si="34"/>
        <v>0</v>
      </c>
      <c r="L265">
        <f t="shared" si="34"/>
        <v>-1</v>
      </c>
      <c r="M265">
        <f t="shared" si="34"/>
        <v>0</v>
      </c>
      <c r="N265">
        <f t="shared" ref="N265:N277" si="35">+P47</f>
        <v>0</v>
      </c>
      <c r="O265">
        <f>+O47</f>
        <v>0</v>
      </c>
    </row>
    <row r="266" spans="2:15" x14ac:dyDescent="0.2">
      <c r="C266">
        <f t="shared" si="34"/>
        <v>-0.17699999999999999</v>
      </c>
      <c r="D266">
        <f t="shared" si="34"/>
        <v>0</v>
      </c>
      <c r="E266">
        <f t="shared" si="34"/>
        <v>0</v>
      </c>
      <c r="F266">
        <f t="shared" si="34"/>
        <v>0</v>
      </c>
      <c r="G266">
        <f t="shared" si="34"/>
        <v>1</v>
      </c>
      <c r="H266">
        <f t="shared" si="34"/>
        <v>-11.391999999999999</v>
      </c>
      <c r="I266">
        <f t="shared" si="34"/>
        <v>0</v>
      </c>
      <c r="J266">
        <f t="shared" si="34"/>
        <v>0</v>
      </c>
      <c r="K266">
        <f t="shared" si="34"/>
        <v>0</v>
      </c>
      <c r="L266">
        <f t="shared" si="34"/>
        <v>0</v>
      </c>
      <c r="M266">
        <f t="shared" si="34"/>
        <v>0</v>
      </c>
      <c r="N266">
        <f t="shared" si="35"/>
        <v>-1920</v>
      </c>
      <c r="O266">
        <f t="shared" ref="O266:O277" si="36">+O48</f>
        <v>0</v>
      </c>
    </row>
    <row r="267" spans="2:15" x14ac:dyDescent="0.2">
      <c r="C267">
        <f t="shared" si="34"/>
        <v>0</v>
      </c>
      <c r="D267">
        <f t="shared" si="34"/>
        <v>0</v>
      </c>
      <c r="E267">
        <f t="shared" si="34"/>
        <v>0</v>
      </c>
      <c r="F267">
        <f t="shared" si="34"/>
        <v>1</v>
      </c>
      <c r="G267">
        <f t="shared" si="34"/>
        <v>0</v>
      </c>
      <c r="H267">
        <f t="shared" si="34"/>
        <v>18.600000000000001</v>
      </c>
      <c r="I267">
        <f t="shared" si="34"/>
        <v>0</v>
      </c>
      <c r="J267">
        <f t="shared" si="34"/>
        <v>0</v>
      </c>
      <c r="K267">
        <f t="shared" si="34"/>
        <v>0</v>
      </c>
      <c r="L267">
        <f t="shared" si="34"/>
        <v>0</v>
      </c>
      <c r="M267">
        <f t="shared" si="34"/>
        <v>0</v>
      </c>
      <c r="N267">
        <f t="shared" si="35"/>
        <v>2232</v>
      </c>
      <c r="O267">
        <f t="shared" si="36"/>
        <v>0</v>
      </c>
    </row>
    <row r="268" spans="2:15" x14ac:dyDescent="0.2">
      <c r="C268">
        <f t="shared" si="34"/>
        <v>0</v>
      </c>
      <c r="D268">
        <f t="shared" si="34"/>
        <v>1</v>
      </c>
      <c r="E268">
        <f t="shared" si="34"/>
        <v>0</v>
      </c>
      <c r="F268">
        <f t="shared" si="34"/>
        <v>0</v>
      </c>
      <c r="G268">
        <f t="shared" si="34"/>
        <v>0</v>
      </c>
      <c r="H268">
        <f t="shared" si="34"/>
        <v>0</v>
      </c>
      <c r="I268">
        <f t="shared" si="34"/>
        <v>-0.9</v>
      </c>
      <c r="J268">
        <f t="shared" si="34"/>
        <v>12.7</v>
      </c>
      <c r="K268">
        <f t="shared" si="34"/>
        <v>0</v>
      </c>
      <c r="L268">
        <f t="shared" si="34"/>
        <v>0</v>
      </c>
      <c r="M268">
        <f t="shared" si="34"/>
        <v>0</v>
      </c>
      <c r="N268">
        <f t="shared" si="35"/>
        <v>25</v>
      </c>
      <c r="O268">
        <f t="shared" si="36"/>
        <v>0</v>
      </c>
    </row>
    <row r="269" spans="2:15" x14ac:dyDescent="0.2">
      <c r="C269">
        <f t="shared" si="34"/>
        <v>-0.75600000000000001</v>
      </c>
      <c r="D269">
        <f t="shared" si="34"/>
        <v>0</v>
      </c>
      <c r="E269">
        <f t="shared" si="34"/>
        <v>0</v>
      </c>
      <c r="F269">
        <f t="shared" si="34"/>
        <v>0</v>
      </c>
      <c r="G269">
        <f t="shared" si="34"/>
        <v>0</v>
      </c>
      <c r="H269">
        <f t="shared" si="34"/>
        <v>0</v>
      </c>
      <c r="I269">
        <f t="shared" si="34"/>
        <v>1</v>
      </c>
      <c r="J269">
        <f t="shared" si="34"/>
        <v>0</v>
      </c>
      <c r="K269">
        <f t="shared" si="34"/>
        <v>0</v>
      </c>
      <c r="L269">
        <f t="shared" si="34"/>
        <v>0</v>
      </c>
      <c r="M269">
        <f t="shared" si="34"/>
        <v>0</v>
      </c>
      <c r="N269">
        <f t="shared" si="35"/>
        <v>0</v>
      </c>
      <c r="O269">
        <f t="shared" si="36"/>
        <v>0</v>
      </c>
    </row>
    <row r="270" spans="2:15" x14ac:dyDescent="0.2">
      <c r="C270">
        <f t="shared" si="34"/>
        <v>-0.17599999999999999</v>
      </c>
      <c r="D270">
        <f t="shared" si="34"/>
        <v>0</v>
      </c>
      <c r="E270">
        <f t="shared" si="34"/>
        <v>1</v>
      </c>
      <c r="F270">
        <f t="shared" si="34"/>
        <v>0</v>
      </c>
      <c r="G270">
        <f t="shared" si="34"/>
        <v>0</v>
      </c>
      <c r="H270">
        <f t="shared" si="34"/>
        <v>0</v>
      </c>
      <c r="I270">
        <f t="shared" si="34"/>
        <v>0</v>
      </c>
      <c r="J270">
        <f t="shared" si="34"/>
        <v>343</v>
      </c>
      <c r="K270">
        <f t="shared" si="34"/>
        <v>0</v>
      </c>
      <c r="L270">
        <f t="shared" si="34"/>
        <v>0</v>
      </c>
      <c r="M270">
        <f t="shared" si="34"/>
        <v>0</v>
      </c>
      <c r="N270">
        <f t="shared" si="35"/>
        <v>797</v>
      </c>
      <c r="O270">
        <f t="shared" si="36"/>
        <v>0</v>
      </c>
    </row>
    <row r="271" spans="2:15" x14ac:dyDescent="0.2">
      <c r="C271">
        <f t="shared" si="34"/>
        <v>0</v>
      </c>
      <c r="D271">
        <f t="shared" si="34"/>
        <v>0</v>
      </c>
      <c r="E271">
        <f t="shared" si="34"/>
        <v>0</v>
      </c>
      <c r="F271">
        <f t="shared" si="34"/>
        <v>0</v>
      </c>
      <c r="G271">
        <f t="shared" si="34"/>
        <v>0</v>
      </c>
      <c r="H271">
        <f t="shared" si="34"/>
        <v>1</v>
      </c>
      <c r="I271">
        <f t="shared" si="34"/>
        <v>0</v>
      </c>
      <c r="J271">
        <f t="shared" si="34"/>
        <v>-8</v>
      </c>
      <c r="K271">
        <f t="shared" si="34"/>
        <v>0</v>
      </c>
      <c r="L271">
        <f t="shared" si="34"/>
        <v>0</v>
      </c>
      <c r="M271">
        <f t="shared" si="34"/>
        <v>0</v>
      </c>
      <c r="N271">
        <f t="shared" si="35"/>
        <v>76</v>
      </c>
      <c r="O271">
        <f t="shared" si="36"/>
        <v>0</v>
      </c>
    </row>
    <row r="272" spans="2:15" x14ac:dyDescent="0.2">
      <c r="C272">
        <f t="shared" si="34"/>
        <v>-2.6800000000000001E-3</v>
      </c>
      <c r="D272">
        <f t="shared" si="34"/>
        <v>0</v>
      </c>
      <c r="E272">
        <f t="shared" si="34"/>
        <v>0</v>
      </c>
      <c r="F272">
        <f t="shared" si="34"/>
        <v>0</v>
      </c>
      <c r="G272">
        <f t="shared" si="34"/>
        <v>0</v>
      </c>
      <c r="H272">
        <f t="shared" si="34"/>
        <v>0</v>
      </c>
      <c r="I272">
        <f t="shared" si="34"/>
        <v>0</v>
      </c>
      <c r="J272">
        <f t="shared" si="34"/>
        <v>1</v>
      </c>
      <c r="K272">
        <f t="shared" si="34"/>
        <v>-1.6100000000000001E-3</v>
      </c>
      <c r="L272">
        <f t="shared" si="34"/>
        <v>0</v>
      </c>
      <c r="M272">
        <f t="shared" si="34"/>
        <v>0</v>
      </c>
      <c r="N272">
        <f t="shared" si="35"/>
        <v>-97.7</v>
      </c>
      <c r="O272">
        <f t="shared" si="36"/>
        <v>-0.5</v>
      </c>
    </row>
    <row r="273" spans="2:15" x14ac:dyDescent="0.2">
      <c r="C273">
        <f t="shared" si="34"/>
        <v>0.24399999999999999</v>
      </c>
      <c r="D273">
        <f t="shared" si="34"/>
        <v>0</v>
      </c>
      <c r="E273">
        <f t="shared" si="34"/>
        <v>0</v>
      </c>
      <c r="F273">
        <f t="shared" si="34"/>
        <v>0</v>
      </c>
      <c r="G273">
        <f t="shared" si="34"/>
        <v>0</v>
      </c>
      <c r="H273">
        <f t="shared" si="34"/>
        <v>0</v>
      </c>
      <c r="I273">
        <f t="shared" si="34"/>
        <v>0</v>
      </c>
      <c r="J273">
        <f t="shared" si="34"/>
        <v>-142.97999999999999</v>
      </c>
      <c r="K273">
        <f t="shared" si="34"/>
        <v>1</v>
      </c>
      <c r="L273">
        <f t="shared" si="34"/>
        <v>-1</v>
      </c>
      <c r="M273">
        <f t="shared" si="34"/>
        <v>0</v>
      </c>
      <c r="N273">
        <f t="shared" si="35"/>
        <v>1312</v>
      </c>
      <c r="O273">
        <f t="shared" si="36"/>
        <v>0</v>
      </c>
    </row>
    <row r="274" spans="2:15" x14ac:dyDescent="0.2">
      <c r="C274">
        <f t="shared" si="34"/>
        <v>0</v>
      </c>
      <c r="D274">
        <f t="shared" si="34"/>
        <v>0</v>
      </c>
      <c r="E274">
        <f t="shared" si="34"/>
        <v>0</v>
      </c>
      <c r="F274">
        <f t="shared" si="34"/>
        <v>0</v>
      </c>
      <c r="G274">
        <f t="shared" si="34"/>
        <v>0</v>
      </c>
      <c r="H274">
        <f t="shared" si="34"/>
        <v>0</v>
      </c>
      <c r="I274">
        <f t="shared" si="34"/>
        <v>0</v>
      </c>
      <c r="J274">
        <f t="shared" si="34"/>
        <v>0</v>
      </c>
      <c r="K274">
        <f t="shared" si="34"/>
        <v>0</v>
      </c>
      <c r="L274">
        <f t="shared" si="34"/>
        <v>1</v>
      </c>
      <c r="M274">
        <f t="shared" si="34"/>
        <v>0</v>
      </c>
      <c r="N274">
        <f t="shared" si="35"/>
        <v>3277</v>
      </c>
      <c r="O274">
        <f t="shared" si="36"/>
        <v>0</v>
      </c>
    </row>
    <row r="275" spans="2:15" x14ac:dyDescent="0.2">
      <c r="C275">
        <f t="shared" si="34"/>
        <v>0</v>
      </c>
      <c r="D275">
        <f t="shared" si="34"/>
        <v>0</v>
      </c>
      <c r="E275">
        <f t="shared" si="34"/>
        <v>0</v>
      </c>
      <c r="F275">
        <f t="shared" si="34"/>
        <v>0</v>
      </c>
      <c r="G275">
        <f t="shared" si="34"/>
        <v>0</v>
      </c>
      <c r="H275">
        <f t="shared" si="34"/>
        <v>0</v>
      </c>
      <c r="I275">
        <f t="shared" si="34"/>
        <v>0</v>
      </c>
      <c r="J275">
        <f t="shared" si="34"/>
        <v>0</v>
      </c>
      <c r="K275">
        <f t="shared" si="34"/>
        <v>0</v>
      </c>
      <c r="L275">
        <f t="shared" si="34"/>
        <v>0</v>
      </c>
      <c r="M275">
        <f t="shared" si="34"/>
        <v>1</v>
      </c>
      <c r="N275">
        <f t="shared" si="35"/>
        <v>0.24399999999999999</v>
      </c>
      <c r="O275">
        <f t="shared" si="36"/>
        <v>0</v>
      </c>
    </row>
    <row r="276" spans="2:15" x14ac:dyDescent="0.2">
      <c r="C276">
        <f t="shared" si="34"/>
        <v>0</v>
      </c>
      <c r="D276">
        <f t="shared" si="34"/>
        <v>0</v>
      </c>
      <c r="E276">
        <f t="shared" si="34"/>
        <v>0</v>
      </c>
      <c r="F276">
        <f t="shared" si="34"/>
        <v>0</v>
      </c>
      <c r="G276">
        <f t="shared" si="34"/>
        <v>0</v>
      </c>
      <c r="H276">
        <f t="shared" si="34"/>
        <v>0</v>
      </c>
      <c r="I276">
        <f t="shared" si="34"/>
        <v>0</v>
      </c>
      <c r="J276">
        <f t="shared" si="34"/>
        <v>0</v>
      </c>
      <c r="K276">
        <f t="shared" si="34"/>
        <v>0</v>
      </c>
      <c r="L276">
        <f t="shared" si="34"/>
        <v>0</v>
      </c>
      <c r="M276">
        <f t="shared" si="34"/>
        <v>0</v>
      </c>
      <c r="N276">
        <f t="shared" si="35"/>
        <v>56709</v>
      </c>
      <c r="O276">
        <f t="shared" si="36"/>
        <v>0</v>
      </c>
    </row>
    <row r="277" spans="2:15" x14ac:dyDescent="0.2">
      <c r="C277">
        <f t="shared" si="34"/>
        <v>-1.08E-3</v>
      </c>
      <c r="D277">
        <f t="shared" si="34"/>
        <v>0</v>
      </c>
      <c r="E277">
        <f t="shared" si="34"/>
        <v>0</v>
      </c>
      <c r="F277">
        <f t="shared" si="34"/>
        <v>0</v>
      </c>
      <c r="G277">
        <f t="shared" si="34"/>
        <v>0</v>
      </c>
      <c r="H277">
        <f t="shared" si="34"/>
        <v>8.3299999999999999E-2</v>
      </c>
      <c r="I277">
        <f t="shared" si="34"/>
        <v>0</v>
      </c>
      <c r="J277">
        <f t="shared" si="34"/>
        <v>0</v>
      </c>
      <c r="K277">
        <f t="shared" si="34"/>
        <v>0</v>
      </c>
      <c r="L277">
        <f t="shared" si="34"/>
        <v>0</v>
      </c>
      <c r="M277">
        <f t="shared" si="34"/>
        <v>0</v>
      </c>
      <c r="N277">
        <f t="shared" si="35"/>
        <v>89.95</v>
      </c>
      <c r="O277">
        <f t="shared" si="36"/>
        <v>1</v>
      </c>
    </row>
    <row r="278" spans="2:15" x14ac:dyDescent="0.2">
      <c r="C278" t="s">
        <v>68</v>
      </c>
    </row>
    <row r="279" spans="2:15" x14ac:dyDescent="0.2">
      <c r="C279">
        <f>+MDETERM(C265:O277)</f>
        <v>-115549.16840084773</v>
      </c>
    </row>
    <row r="281" spans="2:15" x14ac:dyDescent="0.2">
      <c r="B281" t="s">
        <v>106</v>
      </c>
    </row>
    <row r="282" spans="2:15" x14ac:dyDescent="0.2">
      <c r="C282">
        <f>+C47</f>
        <v>1</v>
      </c>
      <c r="D282">
        <f t="shared" ref="D282:N282" si="37">+D47</f>
        <v>-1</v>
      </c>
      <c r="E282">
        <f t="shared" si="37"/>
        <v>-1</v>
      </c>
      <c r="F282">
        <f t="shared" si="37"/>
        <v>-1</v>
      </c>
      <c r="G282">
        <f t="shared" si="37"/>
        <v>1</v>
      </c>
      <c r="H282">
        <f t="shared" si="37"/>
        <v>0</v>
      </c>
      <c r="I282">
        <f t="shared" si="37"/>
        <v>0</v>
      </c>
      <c r="J282">
        <f t="shared" si="37"/>
        <v>0</v>
      </c>
      <c r="K282">
        <f t="shared" si="37"/>
        <v>0</v>
      </c>
      <c r="L282">
        <f t="shared" si="37"/>
        <v>-1</v>
      </c>
      <c r="M282">
        <f t="shared" si="37"/>
        <v>0</v>
      </c>
      <c r="N282">
        <f t="shared" si="37"/>
        <v>0</v>
      </c>
      <c r="O282">
        <f>+P47</f>
        <v>0</v>
      </c>
    </row>
    <row r="283" spans="2:15" x14ac:dyDescent="0.2">
      <c r="C283">
        <f t="shared" ref="C283:N294" si="38">+C48</f>
        <v>-0.17699999999999999</v>
      </c>
      <c r="D283">
        <f t="shared" si="38"/>
        <v>0</v>
      </c>
      <c r="E283">
        <f t="shared" si="38"/>
        <v>0</v>
      </c>
      <c r="F283">
        <f t="shared" si="38"/>
        <v>0</v>
      </c>
      <c r="G283">
        <f t="shared" si="38"/>
        <v>1</v>
      </c>
      <c r="H283">
        <f t="shared" si="38"/>
        <v>-11.391999999999999</v>
      </c>
      <c r="I283">
        <f t="shared" si="38"/>
        <v>0</v>
      </c>
      <c r="J283">
        <f t="shared" si="38"/>
        <v>0</v>
      </c>
      <c r="K283">
        <f t="shared" si="38"/>
        <v>0</v>
      </c>
      <c r="L283">
        <f t="shared" si="38"/>
        <v>0</v>
      </c>
      <c r="M283">
        <f t="shared" si="38"/>
        <v>0</v>
      </c>
      <c r="N283">
        <f t="shared" si="38"/>
        <v>0</v>
      </c>
      <c r="O283">
        <f t="shared" ref="O283:O294" si="39">+P48</f>
        <v>-1920</v>
      </c>
    </row>
    <row r="284" spans="2:15" x14ac:dyDescent="0.2">
      <c r="C284">
        <f t="shared" si="38"/>
        <v>0</v>
      </c>
      <c r="D284">
        <f t="shared" si="38"/>
        <v>0</v>
      </c>
      <c r="E284">
        <f t="shared" si="38"/>
        <v>0</v>
      </c>
      <c r="F284">
        <f t="shared" si="38"/>
        <v>1</v>
      </c>
      <c r="G284">
        <f t="shared" si="38"/>
        <v>0</v>
      </c>
      <c r="H284">
        <f t="shared" si="38"/>
        <v>18.600000000000001</v>
      </c>
      <c r="I284">
        <f t="shared" si="38"/>
        <v>0</v>
      </c>
      <c r="J284">
        <f t="shared" si="38"/>
        <v>0</v>
      </c>
      <c r="K284">
        <f t="shared" si="38"/>
        <v>0</v>
      </c>
      <c r="L284">
        <f t="shared" si="38"/>
        <v>0</v>
      </c>
      <c r="M284">
        <f t="shared" si="38"/>
        <v>0</v>
      </c>
      <c r="N284">
        <f t="shared" si="38"/>
        <v>-3.9399999999999998E-2</v>
      </c>
      <c r="O284">
        <f t="shared" si="39"/>
        <v>2232</v>
      </c>
    </row>
    <row r="285" spans="2:15" x14ac:dyDescent="0.2">
      <c r="C285">
        <f t="shared" si="38"/>
        <v>0</v>
      </c>
      <c r="D285">
        <f t="shared" si="38"/>
        <v>1</v>
      </c>
      <c r="E285">
        <f t="shared" si="38"/>
        <v>0</v>
      </c>
      <c r="F285">
        <f t="shared" si="38"/>
        <v>0</v>
      </c>
      <c r="G285">
        <f t="shared" si="38"/>
        <v>0</v>
      </c>
      <c r="H285">
        <f t="shared" si="38"/>
        <v>0</v>
      </c>
      <c r="I285">
        <f t="shared" si="38"/>
        <v>-0.9</v>
      </c>
      <c r="J285">
        <f t="shared" si="38"/>
        <v>12.7</v>
      </c>
      <c r="K285">
        <f t="shared" si="38"/>
        <v>0</v>
      </c>
      <c r="L285">
        <f t="shared" si="38"/>
        <v>0</v>
      </c>
      <c r="M285">
        <f t="shared" si="38"/>
        <v>0</v>
      </c>
      <c r="N285">
        <f t="shared" si="38"/>
        <v>0</v>
      </c>
      <c r="O285">
        <f t="shared" si="39"/>
        <v>25</v>
      </c>
    </row>
    <row r="286" spans="2:15" x14ac:dyDescent="0.2">
      <c r="C286">
        <f t="shared" si="38"/>
        <v>-0.75600000000000001</v>
      </c>
      <c r="D286">
        <f t="shared" si="38"/>
        <v>0</v>
      </c>
      <c r="E286">
        <f t="shared" si="38"/>
        <v>0</v>
      </c>
      <c r="F286">
        <f t="shared" si="38"/>
        <v>0</v>
      </c>
      <c r="G286">
        <f t="shared" si="38"/>
        <v>0</v>
      </c>
      <c r="H286">
        <f t="shared" si="38"/>
        <v>0</v>
      </c>
      <c r="I286">
        <f t="shared" si="38"/>
        <v>1</v>
      </c>
      <c r="J286">
        <f t="shared" si="38"/>
        <v>0</v>
      </c>
      <c r="K286">
        <f t="shared" si="38"/>
        <v>0</v>
      </c>
      <c r="L286">
        <f t="shared" si="38"/>
        <v>0</v>
      </c>
      <c r="M286">
        <f t="shared" si="38"/>
        <v>0</v>
      </c>
      <c r="N286">
        <f t="shared" si="38"/>
        <v>0</v>
      </c>
      <c r="O286">
        <f t="shared" si="39"/>
        <v>0</v>
      </c>
    </row>
    <row r="287" spans="2:15" x14ac:dyDescent="0.2">
      <c r="C287">
        <f t="shared" si="38"/>
        <v>-0.17599999999999999</v>
      </c>
      <c r="D287">
        <f t="shared" si="38"/>
        <v>0</v>
      </c>
      <c r="E287">
        <f t="shared" si="38"/>
        <v>1</v>
      </c>
      <c r="F287">
        <f t="shared" si="38"/>
        <v>0</v>
      </c>
      <c r="G287">
        <f t="shared" si="38"/>
        <v>0</v>
      </c>
      <c r="H287">
        <f t="shared" si="38"/>
        <v>0</v>
      </c>
      <c r="I287">
        <f t="shared" si="38"/>
        <v>0</v>
      </c>
      <c r="J287">
        <f t="shared" si="38"/>
        <v>343</v>
      </c>
      <c r="K287">
        <f t="shared" si="38"/>
        <v>0</v>
      </c>
      <c r="L287">
        <f t="shared" si="38"/>
        <v>0</v>
      </c>
      <c r="M287">
        <f t="shared" si="38"/>
        <v>0</v>
      </c>
      <c r="N287">
        <f t="shared" si="38"/>
        <v>0</v>
      </c>
      <c r="O287">
        <f t="shared" si="39"/>
        <v>797</v>
      </c>
    </row>
    <row r="288" spans="2:15" x14ac:dyDescent="0.2">
      <c r="C288">
        <f t="shared" si="38"/>
        <v>0</v>
      </c>
      <c r="D288">
        <f t="shared" si="38"/>
        <v>0</v>
      </c>
      <c r="E288">
        <f t="shared" si="38"/>
        <v>0</v>
      </c>
      <c r="F288">
        <f t="shared" si="38"/>
        <v>0</v>
      </c>
      <c r="G288">
        <f t="shared" si="38"/>
        <v>0</v>
      </c>
      <c r="H288">
        <f t="shared" si="38"/>
        <v>1</v>
      </c>
      <c r="I288">
        <f t="shared" si="38"/>
        <v>0</v>
      </c>
      <c r="J288">
        <f t="shared" si="38"/>
        <v>-8</v>
      </c>
      <c r="K288">
        <f t="shared" si="38"/>
        <v>0</v>
      </c>
      <c r="L288">
        <f t="shared" si="38"/>
        <v>0</v>
      </c>
      <c r="M288">
        <f t="shared" si="38"/>
        <v>0</v>
      </c>
      <c r="N288">
        <f t="shared" si="38"/>
        <v>0</v>
      </c>
      <c r="O288">
        <f t="shared" si="39"/>
        <v>76</v>
      </c>
    </row>
    <row r="289" spans="1:20" x14ac:dyDescent="0.2">
      <c r="C289">
        <f t="shared" si="38"/>
        <v>-2.6800000000000001E-3</v>
      </c>
      <c r="D289">
        <f t="shared" si="38"/>
        <v>0</v>
      </c>
      <c r="E289">
        <f t="shared" si="38"/>
        <v>0</v>
      </c>
      <c r="F289">
        <f t="shared" si="38"/>
        <v>0</v>
      </c>
      <c r="G289">
        <f t="shared" si="38"/>
        <v>0</v>
      </c>
      <c r="H289">
        <f t="shared" si="38"/>
        <v>0</v>
      </c>
      <c r="I289">
        <f t="shared" si="38"/>
        <v>0</v>
      </c>
      <c r="J289">
        <f t="shared" si="38"/>
        <v>1</v>
      </c>
      <c r="K289">
        <f t="shared" si="38"/>
        <v>-1.6100000000000001E-3</v>
      </c>
      <c r="L289">
        <f t="shared" si="38"/>
        <v>0</v>
      </c>
      <c r="M289">
        <f t="shared" si="38"/>
        <v>0</v>
      </c>
      <c r="N289">
        <f t="shared" si="38"/>
        <v>0</v>
      </c>
      <c r="O289">
        <f t="shared" si="39"/>
        <v>-97.7</v>
      </c>
    </row>
    <row r="290" spans="1:20" x14ac:dyDescent="0.2">
      <c r="C290">
        <f t="shared" si="38"/>
        <v>0.24399999999999999</v>
      </c>
      <c r="D290">
        <f t="shared" si="38"/>
        <v>0</v>
      </c>
      <c r="E290">
        <f t="shared" si="38"/>
        <v>0</v>
      </c>
      <c r="F290">
        <f t="shared" si="38"/>
        <v>0</v>
      </c>
      <c r="G290">
        <f t="shared" si="38"/>
        <v>0</v>
      </c>
      <c r="H290">
        <f t="shared" si="38"/>
        <v>0</v>
      </c>
      <c r="I290">
        <f t="shared" si="38"/>
        <v>0</v>
      </c>
      <c r="J290">
        <f t="shared" si="38"/>
        <v>-142.97999999999999</v>
      </c>
      <c r="K290">
        <f t="shared" si="38"/>
        <v>1</v>
      </c>
      <c r="L290">
        <f t="shared" si="38"/>
        <v>-1</v>
      </c>
      <c r="M290">
        <f t="shared" si="38"/>
        <v>0</v>
      </c>
      <c r="N290">
        <f t="shared" si="38"/>
        <v>0</v>
      </c>
      <c r="O290">
        <f t="shared" si="39"/>
        <v>1312</v>
      </c>
    </row>
    <row r="291" spans="1:20" x14ac:dyDescent="0.2">
      <c r="C291">
        <f t="shared" si="38"/>
        <v>0</v>
      </c>
      <c r="D291">
        <f t="shared" si="38"/>
        <v>0</v>
      </c>
      <c r="E291">
        <f t="shared" si="38"/>
        <v>0</v>
      </c>
      <c r="F291">
        <f t="shared" si="38"/>
        <v>0</v>
      </c>
      <c r="G291">
        <f t="shared" si="38"/>
        <v>0</v>
      </c>
      <c r="H291">
        <f t="shared" si="38"/>
        <v>0</v>
      </c>
      <c r="I291">
        <f t="shared" si="38"/>
        <v>0</v>
      </c>
      <c r="J291">
        <f t="shared" si="38"/>
        <v>0</v>
      </c>
      <c r="K291">
        <f t="shared" si="38"/>
        <v>0</v>
      </c>
      <c r="L291">
        <f t="shared" si="38"/>
        <v>1</v>
      </c>
      <c r="M291">
        <f t="shared" si="38"/>
        <v>0</v>
      </c>
      <c r="N291">
        <f t="shared" si="38"/>
        <v>0</v>
      </c>
      <c r="O291">
        <f t="shared" si="39"/>
        <v>3277</v>
      </c>
    </row>
    <row r="292" spans="1:20" x14ac:dyDescent="0.2">
      <c r="C292">
        <f t="shared" si="38"/>
        <v>0</v>
      </c>
      <c r="D292">
        <f t="shared" si="38"/>
        <v>0</v>
      </c>
      <c r="E292">
        <f t="shared" si="38"/>
        <v>0</v>
      </c>
      <c r="F292">
        <f t="shared" si="38"/>
        <v>0</v>
      </c>
      <c r="G292">
        <f t="shared" si="38"/>
        <v>0</v>
      </c>
      <c r="H292">
        <f t="shared" si="38"/>
        <v>0</v>
      </c>
      <c r="I292">
        <f t="shared" si="38"/>
        <v>0</v>
      </c>
      <c r="J292">
        <f t="shared" si="38"/>
        <v>0</v>
      </c>
      <c r="K292">
        <f t="shared" si="38"/>
        <v>0</v>
      </c>
      <c r="L292">
        <f t="shared" si="38"/>
        <v>0</v>
      </c>
      <c r="M292">
        <f t="shared" si="38"/>
        <v>1</v>
      </c>
      <c r="N292">
        <f t="shared" si="38"/>
        <v>0</v>
      </c>
      <c r="O292">
        <f t="shared" si="39"/>
        <v>0.24399999999999999</v>
      </c>
    </row>
    <row r="293" spans="1:20" x14ac:dyDescent="0.2">
      <c r="C293">
        <f t="shared" si="38"/>
        <v>0</v>
      </c>
      <c r="D293">
        <f t="shared" si="38"/>
        <v>0</v>
      </c>
      <c r="E293">
        <f t="shared" si="38"/>
        <v>0</v>
      </c>
      <c r="F293">
        <f t="shared" si="38"/>
        <v>0</v>
      </c>
      <c r="G293">
        <f t="shared" si="38"/>
        <v>0</v>
      </c>
      <c r="H293">
        <f t="shared" si="38"/>
        <v>0</v>
      </c>
      <c r="I293">
        <f t="shared" si="38"/>
        <v>0</v>
      </c>
      <c r="J293">
        <f t="shared" si="38"/>
        <v>0</v>
      </c>
      <c r="K293">
        <f t="shared" si="38"/>
        <v>0</v>
      </c>
      <c r="L293">
        <f t="shared" si="38"/>
        <v>0</v>
      </c>
      <c r="M293">
        <f t="shared" si="38"/>
        <v>0</v>
      </c>
      <c r="N293">
        <f t="shared" si="38"/>
        <v>1</v>
      </c>
      <c r="O293">
        <f t="shared" si="39"/>
        <v>56709</v>
      </c>
    </row>
    <row r="294" spans="1:20" x14ac:dyDescent="0.2">
      <c r="C294">
        <f>+C59</f>
        <v>-1.08E-3</v>
      </c>
      <c r="D294">
        <f t="shared" si="38"/>
        <v>0</v>
      </c>
      <c r="E294">
        <f t="shared" si="38"/>
        <v>0</v>
      </c>
      <c r="F294">
        <f t="shared" si="38"/>
        <v>0</v>
      </c>
      <c r="G294">
        <f t="shared" si="38"/>
        <v>0</v>
      </c>
      <c r="H294">
        <f t="shared" si="38"/>
        <v>8.3299999999999999E-2</v>
      </c>
      <c r="I294">
        <f t="shared" si="38"/>
        <v>0</v>
      </c>
      <c r="J294">
        <f t="shared" si="38"/>
        <v>0</v>
      </c>
      <c r="K294">
        <f t="shared" si="38"/>
        <v>0</v>
      </c>
      <c r="L294">
        <f t="shared" si="38"/>
        <v>0</v>
      </c>
      <c r="M294">
        <f t="shared" si="38"/>
        <v>0</v>
      </c>
      <c r="N294">
        <f t="shared" si="38"/>
        <v>0</v>
      </c>
      <c r="O294">
        <f t="shared" si="39"/>
        <v>89.95</v>
      </c>
    </row>
    <row r="295" spans="1:20" x14ac:dyDescent="0.2">
      <c r="C295" t="s">
        <v>68</v>
      </c>
    </row>
    <row r="296" spans="1:20" x14ac:dyDescent="0.2">
      <c r="C296">
        <f>+MDETERM(C282:O294)</f>
        <v>-206.25912804382014</v>
      </c>
    </row>
    <row r="297" spans="1:20" x14ac:dyDescent="0.2">
      <c r="C297" t="s">
        <v>69</v>
      </c>
    </row>
    <row r="298" spans="1:20" x14ac:dyDescent="0.2">
      <c r="A298" t="s">
        <v>70</v>
      </c>
      <c r="C298">
        <v>1</v>
      </c>
      <c r="D298">
        <f t="shared" ref="D298:N298" si="40">+C298+1</f>
        <v>2</v>
      </c>
      <c r="E298">
        <f t="shared" si="40"/>
        <v>3</v>
      </c>
      <c r="F298">
        <f t="shared" si="40"/>
        <v>4</v>
      </c>
      <c r="G298">
        <f t="shared" si="40"/>
        <v>5</v>
      </c>
      <c r="H298">
        <f t="shared" si="40"/>
        <v>6</v>
      </c>
      <c r="I298">
        <f t="shared" si="40"/>
        <v>7</v>
      </c>
      <c r="J298">
        <f t="shared" si="40"/>
        <v>8</v>
      </c>
      <c r="K298">
        <f t="shared" si="40"/>
        <v>9</v>
      </c>
      <c r="L298">
        <f t="shared" si="40"/>
        <v>10</v>
      </c>
      <c r="M298">
        <f t="shared" si="40"/>
        <v>11</v>
      </c>
      <c r="N298">
        <f t="shared" si="40"/>
        <v>12</v>
      </c>
      <c r="O298">
        <v>13</v>
      </c>
      <c r="P298" t="s">
        <v>74</v>
      </c>
      <c r="Q298" t="s">
        <v>75</v>
      </c>
      <c r="R298" t="s">
        <v>76</v>
      </c>
      <c r="S298" t="s">
        <v>77</v>
      </c>
      <c r="T298" t="s">
        <v>78</v>
      </c>
    </row>
    <row r="299" spans="1:20" x14ac:dyDescent="0.2">
      <c r="C299" t="str">
        <f t="shared" ref="C299:N299" si="41">+C45</f>
        <v>Y</v>
      </c>
      <c r="D299" t="str">
        <f t="shared" si="41"/>
        <v>C</v>
      </c>
      <c r="E299" t="str">
        <f t="shared" si="41"/>
        <v>I</v>
      </c>
      <c r="F299" t="str">
        <f t="shared" si="41"/>
        <v>X</v>
      </c>
      <c r="G299" t="str">
        <f t="shared" si="41"/>
        <v>M</v>
      </c>
      <c r="H299" t="str">
        <f t="shared" si="41"/>
        <v>E</v>
      </c>
      <c r="I299" t="str">
        <f t="shared" si="41"/>
        <v>Ydisp</v>
      </c>
      <c r="J299" t="str">
        <f t="shared" si="41"/>
        <v>r</v>
      </c>
      <c r="K299" t="str">
        <f t="shared" si="41"/>
        <v>Def</v>
      </c>
      <c r="L299" t="str">
        <f t="shared" si="41"/>
        <v>G</v>
      </c>
      <c r="M299" t="str">
        <f t="shared" si="41"/>
        <v>tau</v>
      </c>
      <c r="N299" t="str">
        <f t="shared" si="41"/>
        <v>Yfor</v>
      </c>
      <c r="O299" t="s">
        <v>98</v>
      </c>
      <c r="Q299" t="s">
        <v>108</v>
      </c>
      <c r="S299" t="s">
        <v>109</v>
      </c>
      <c r="T299" t="s">
        <v>78</v>
      </c>
    </row>
    <row r="300" spans="1:20" x14ac:dyDescent="0.2">
      <c r="C300">
        <f>+C81/C63</f>
        <v>18620.501293678561</v>
      </c>
      <c r="D300">
        <f>+C99/C63</f>
        <v>12646.709179167532</v>
      </c>
      <c r="E300">
        <f>+C118/C63</f>
        <v>2786.4754670087545</v>
      </c>
      <c r="F300">
        <f>+C136/C63</f>
        <v>2494.091349886337</v>
      </c>
      <c r="G300">
        <f>+C155/C63</f>
        <v>2583.9969696177309</v>
      </c>
      <c r="H300">
        <f>+C172/C63</f>
        <v>106.03458333944425</v>
      </c>
      <c r="I300">
        <f>+C190/C63</f>
        <v>14077.098978020998</v>
      </c>
      <c r="J300">
        <f>+C208/C63</f>
        <v>3.7543229174305273</v>
      </c>
      <c r="K300">
        <f>+C226/C63</f>
        <v>582.39077507664695</v>
      </c>
      <c r="L300">
        <f>+C244/C63</f>
        <v>3277</v>
      </c>
      <c r="M300">
        <f>+C261/C63</f>
        <v>0.24400000000000002</v>
      </c>
      <c r="N300">
        <f>+C279/C63</f>
        <v>56709</v>
      </c>
      <c r="O300">
        <f>+C296/C63</f>
        <v>101.22746060499716</v>
      </c>
      <c r="P300">
        <f>1+(($A$307/H300-1)*$A$309)</f>
        <v>0.97165413797024802</v>
      </c>
      <c r="Q300">
        <f>+G300*P300</f>
        <v>2510.7513480316493</v>
      </c>
      <c r="R300">
        <f>+F300-Q300</f>
        <v>-16.659998145312329</v>
      </c>
      <c r="S300">
        <f>100*R300/C300</f>
        <v>-8.9471265475372569E-2</v>
      </c>
      <c r="T300">
        <f>-100*K300/C300</f>
        <v>-3.1276858012107427</v>
      </c>
    </row>
    <row r="301" spans="1:20" x14ac:dyDescent="0.2">
      <c r="B301" t="s">
        <v>111</v>
      </c>
      <c r="C301">
        <v>18569</v>
      </c>
      <c r="D301">
        <v>12758</v>
      </c>
      <c r="E301">
        <v>3036</v>
      </c>
      <c r="F301">
        <v>2232</v>
      </c>
      <c r="G301">
        <v>2734</v>
      </c>
      <c r="H301">
        <v>100</v>
      </c>
      <c r="J301">
        <v>1.82</v>
      </c>
      <c r="K301">
        <v>587</v>
      </c>
      <c r="L301">
        <v>3277</v>
      </c>
      <c r="M301">
        <v>0.17799999999999999</v>
      </c>
      <c r="N301">
        <v>56709</v>
      </c>
      <c r="O301">
        <v>100</v>
      </c>
      <c r="P301">
        <v>1</v>
      </c>
    </row>
    <row r="302" spans="1:20" x14ac:dyDescent="0.2">
      <c r="B302" t="s">
        <v>112</v>
      </c>
      <c r="C302" s="2">
        <f>100*(C300/C301-1)</f>
        <v>0.27735092723657484</v>
      </c>
      <c r="D302" s="2">
        <f t="shared" ref="D302:P302" si="42">100*(D300/D301-1)</f>
        <v>-0.8723218438036362</v>
      </c>
      <c r="E302" s="2">
        <f t="shared" si="42"/>
        <v>-8.218858135416518</v>
      </c>
      <c r="F302" s="2">
        <f t="shared" si="42"/>
        <v>11.742443991323338</v>
      </c>
      <c r="G302" s="2">
        <f t="shared" si="42"/>
        <v>-5.4865775560449581</v>
      </c>
      <c r="H302" s="2">
        <f t="shared" si="42"/>
        <v>6.0345833394442439</v>
      </c>
      <c r="I302" s="2"/>
      <c r="J302" s="2">
        <f t="shared" si="42"/>
        <v>106.2814789796993</v>
      </c>
      <c r="K302" s="2">
        <f t="shared" si="42"/>
        <v>-0.78521719307548254</v>
      </c>
      <c r="L302" s="2">
        <f t="shared" si="42"/>
        <v>0</v>
      </c>
      <c r="M302" s="2">
        <f t="shared" si="42"/>
        <v>37.078651685393282</v>
      </c>
      <c r="N302" s="2">
        <f t="shared" si="42"/>
        <v>0</v>
      </c>
      <c r="O302" s="2">
        <f t="shared" si="42"/>
        <v>1.2274606049971659</v>
      </c>
      <c r="P302" s="2">
        <f t="shared" si="42"/>
        <v>-2.8345862029751978</v>
      </c>
    </row>
    <row r="303" spans="1:20" x14ac:dyDescent="0.2">
      <c r="C303" t="s">
        <v>107</v>
      </c>
    </row>
    <row r="304" spans="1:20" x14ac:dyDescent="0.2">
      <c r="A304" t="s">
        <v>71</v>
      </c>
      <c r="C304" t="str">
        <f>+C299</f>
        <v>Y</v>
      </c>
      <c r="D304" t="str">
        <f>+D299</f>
        <v>C</v>
      </c>
      <c r="E304" t="str">
        <f t="shared" ref="E304:J304" si="43">+E299</f>
        <v>I</v>
      </c>
      <c r="F304" t="str">
        <f t="shared" si="43"/>
        <v>X</v>
      </c>
      <c r="G304" t="str">
        <f t="shared" si="43"/>
        <v>M</v>
      </c>
      <c r="H304" t="str">
        <f t="shared" si="43"/>
        <v>E</v>
      </c>
      <c r="I304" t="str">
        <f t="shared" si="43"/>
        <v>Ydisp</v>
      </c>
      <c r="J304" t="str">
        <f t="shared" si="43"/>
        <v>r</v>
      </c>
      <c r="K304" t="str">
        <f>+O299</f>
        <v>Pd</v>
      </c>
      <c r="L304" t="str">
        <f t="shared" ref="L304:O305" si="44">+K299</f>
        <v>Def</v>
      </c>
      <c r="M304" t="str">
        <f t="shared" si="44"/>
        <v>G</v>
      </c>
      <c r="N304" t="str">
        <f t="shared" si="44"/>
        <v>tau</v>
      </c>
      <c r="O304" t="str">
        <f t="shared" si="44"/>
        <v>Yfor</v>
      </c>
      <c r="P304" t="str">
        <f>+Q299</f>
        <v>Mnom</v>
      </c>
      <c r="Q304" t="str">
        <f>+S299</f>
        <v>tb/y</v>
      </c>
      <c r="R304" t="str">
        <f>+T299</f>
        <v>Fiscbal/Y</v>
      </c>
    </row>
    <row r="305" spans="1:18" x14ac:dyDescent="0.2">
      <c r="C305">
        <f>+C300</f>
        <v>18620.501293678561</v>
      </c>
      <c r="D305">
        <f t="shared" ref="D305:J305" si="45">+D300</f>
        <v>12646.709179167532</v>
      </c>
      <c r="E305">
        <f t="shared" si="45"/>
        <v>2786.4754670087545</v>
      </c>
      <c r="F305">
        <f t="shared" si="45"/>
        <v>2494.091349886337</v>
      </c>
      <c r="G305">
        <f t="shared" si="45"/>
        <v>2583.9969696177309</v>
      </c>
      <c r="H305">
        <f t="shared" si="45"/>
        <v>106.03458333944425</v>
      </c>
      <c r="I305">
        <f t="shared" si="45"/>
        <v>14077.098978020998</v>
      </c>
      <c r="J305">
        <f t="shared" si="45"/>
        <v>3.7543229174305273</v>
      </c>
      <c r="K305">
        <f>+O300</f>
        <v>101.22746060499716</v>
      </c>
      <c r="L305">
        <f t="shared" si="44"/>
        <v>582.39077507664695</v>
      </c>
      <c r="M305">
        <f t="shared" si="44"/>
        <v>3277</v>
      </c>
      <c r="N305">
        <f t="shared" si="44"/>
        <v>0.24400000000000002</v>
      </c>
      <c r="O305">
        <f t="shared" si="44"/>
        <v>56709</v>
      </c>
      <c r="P305">
        <f>+Q300</f>
        <v>2510.7513480316493</v>
      </c>
      <c r="Q305">
        <f>+S300</f>
        <v>-8.9471265475372569E-2</v>
      </c>
      <c r="R305">
        <f>+T300</f>
        <v>-3.1276858012107427</v>
      </c>
    </row>
    <row r="306" spans="1:18" x14ac:dyDescent="0.2">
      <c r="A306" t="s">
        <v>72</v>
      </c>
    </row>
    <row r="307" spans="1:18" x14ac:dyDescent="0.2">
      <c r="A307">
        <v>100.02330000000001</v>
      </c>
    </row>
    <row r="308" spans="1:18" x14ac:dyDescent="0.2">
      <c r="A308" t="s">
        <v>73</v>
      </c>
    </row>
    <row r="309" spans="1:18" x14ac:dyDescent="0.2">
      <c r="A309">
        <v>0.5</v>
      </c>
    </row>
    <row r="312" spans="1:18" x14ac:dyDescent="0.2">
      <c r="A312" t="s">
        <v>113</v>
      </c>
    </row>
    <row r="315" spans="1:18" x14ac:dyDescent="0.2">
      <c r="A315" t="s">
        <v>26</v>
      </c>
      <c r="B315">
        <v>18569</v>
      </c>
    </row>
    <row r="316" spans="1:18" x14ac:dyDescent="0.2">
      <c r="A316" t="s">
        <v>5</v>
      </c>
      <c r="B316">
        <v>12758</v>
      </c>
    </row>
    <row r="317" spans="1:18" x14ac:dyDescent="0.2">
      <c r="A317" t="s">
        <v>6</v>
      </c>
      <c r="B317">
        <v>3036</v>
      </c>
    </row>
    <row r="318" spans="1:18" x14ac:dyDescent="0.2">
      <c r="A318" t="s">
        <v>3</v>
      </c>
      <c r="B318">
        <v>2232</v>
      </c>
    </row>
    <row r="319" spans="1:18" x14ac:dyDescent="0.2">
      <c r="A319" t="s">
        <v>4</v>
      </c>
      <c r="B319">
        <v>2734</v>
      </c>
    </row>
    <row r="320" spans="1:18" x14ac:dyDescent="0.2">
      <c r="A320" t="s">
        <v>7</v>
      </c>
      <c r="B320">
        <v>100</v>
      </c>
    </row>
    <row r="321" spans="1:19" x14ac:dyDescent="0.2">
      <c r="A321" t="s">
        <v>27</v>
      </c>
      <c r="B321">
        <v>14046</v>
      </c>
      <c r="C321" t="s">
        <v>117</v>
      </c>
    </row>
    <row r="322" spans="1:19" x14ac:dyDescent="0.2">
      <c r="A322" t="s">
        <v>8</v>
      </c>
      <c r="B322">
        <v>1.82</v>
      </c>
    </row>
    <row r="323" spans="1:19" x14ac:dyDescent="0.2">
      <c r="A323" t="s">
        <v>114</v>
      </c>
    </row>
    <row r="324" spans="1:19" x14ac:dyDescent="0.2">
      <c r="A324" t="s">
        <v>29</v>
      </c>
      <c r="B324">
        <v>3277</v>
      </c>
    </row>
    <row r="325" spans="1:19" x14ac:dyDescent="0.2">
      <c r="A325" t="s">
        <v>23</v>
      </c>
      <c r="B325">
        <v>0.17799999999999999</v>
      </c>
    </row>
    <row r="326" spans="1:19" x14ac:dyDescent="0.2">
      <c r="A326" t="s">
        <v>30</v>
      </c>
      <c r="B326">
        <v>56709</v>
      </c>
    </row>
    <row r="327" spans="1:19" x14ac:dyDescent="0.2">
      <c r="A327" t="s">
        <v>98</v>
      </c>
      <c r="B327">
        <v>1</v>
      </c>
    </row>
    <row r="328" spans="1:19" x14ac:dyDescent="0.2">
      <c r="S328" s="8" t="s">
        <v>126</v>
      </c>
    </row>
    <row r="329" spans="1:19" x14ac:dyDescent="0.2">
      <c r="P329">
        <v>2016</v>
      </c>
      <c r="Q329" s="8" t="s">
        <v>168</v>
      </c>
      <c r="R329" s="8" t="s">
        <v>116</v>
      </c>
      <c r="S329" s="8" t="s">
        <v>127</v>
      </c>
    </row>
    <row r="330" spans="1:19" x14ac:dyDescent="0.2">
      <c r="P330" t="s">
        <v>115</v>
      </c>
      <c r="R330" s="8" t="s">
        <v>119</v>
      </c>
      <c r="S330" s="8" t="s">
        <v>122</v>
      </c>
    </row>
    <row r="331" spans="1:19" x14ac:dyDescent="0.2">
      <c r="M331" t="s">
        <v>79</v>
      </c>
      <c r="P331">
        <f>+C301</f>
        <v>18569</v>
      </c>
      <c r="Q331" s="6">
        <f>+C300</f>
        <v>18620.501293678561</v>
      </c>
      <c r="R331">
        <f>+Base!Q331</f>
        <v>18566.964480009883</v>
      </c>
      <c r="S331">
        <f>100*(Q331/R331-1)</f>
        <v>0.28834446107934841</v>
      </c>
    </row>
    <row r="332" spans="1:19" x14ac:dyDescent="0.2">
      <c r="M332" t="s">
        <v>80</v>
      </c>
      <c r="P332">
        <f>+D301</f>
        <v>12758</v>
      </c>
      <c r="Q332" s="6">
        <f>+D300</f>
        <v>12646.709179167532</v>
      </c>
      <c r="R332">
        <f>+Base!Q332</f>
        <v>12756.790298362144</v>
      </c>
      <c r="S332">
        <f t="shared" ref="S332:S343" si="46">100*(Q332/R332-1)</f>
        <v>-0.86292175868678545</v>
      </c>
    </row>
    <row r="333" spans="1:19" x14ac:dyDescent="0.2">
      <c r="M333" t="s">
        <v>81</v>
      </c>
      <c r="P333">
        <f>+E301</f>
        <v>3036</v>
      </c>
      <c r="Q333" s="6">
        <f>+E300</f>
        <v>2786.4754670087545</v>
      </c>
      <c r="R333">
        <f>+Base!Q333</f>
        <v>3033.8321653362036</v>
      </c>
      <c r="S333">
        <f t="shared" si="46"/>
        <v>-8.1532756212978406</v>
      </c>
    </row>
    <row r="334" spans="1:19" x14ac:dyDescent="0.2">
      <c r="M334" t="s">
        <v>82</v>
      </c>
      <c r="P334">
        <f>+F301</f>
        <v>2232</v>
      </c>
      <c r="Q334" s="6">
        <f>+F300</f>
        <v>2494.091349886337</v>
      </c>
      <c r="R334">
        <f>+Base!Q334</f>
        <v>2233.3175976487864</v>
      </c>
      <c r="S334">
        <f t="shared" si="46"/>
        <v>11.676518938107616</v>
      </c>
    </row>
    <row r="335" spans="1:19" x14ac:dyDescent="0.2">
      <c r="M335" t="s">
        <v>83</v>
      </c>
      <c r="P335">
        <f>+G301</f>
        <v>2734</v>
      </c>
      <c r="Q335" s="6">
        <f>+G300</f>
        <v>2583.9969696177309</v>
      </c>
      <c r="R335">
        <f>+Base!Q335</f>
        <v>2734.2108042471673</v>
      </c>
      <c r="S335">
        <f t="shared" si="46"/>
        <v>-5.493864423185757</v>
      </c>
    </row>
    <row r="336" spans="1:19" x14ac:dyDescent="0.2">
      <c r="M336" t="s">
        <v>84</v>
      </c>
      <c r="P336">
        <v>100</v>
      </c>
      <c r="Q336" s="6">
        <f>+H300</f>
        <v>106.03458333944425</v>
      </c>
      <c r="R336">
        <f>+Base!Q336</f>
        <v>100.04556462147023</v>
      </c>
      <c r="S336">
        <f t="shared" si="46"/>
        <v>5.9862910871000707</v>
      </c>
    </row>
    <row r="337" spans="13:19" x14ac:dyDescent="0.2">
      <c r="M337" t="s">
        <v>85</v>
      </c>
      <c r="P337">
        <f>+P331*(1-P342)</f>
        <v>14038.164000000001</v>
      </c>
      <c r="Q337" s="6">
        <f>+I300</f>
        <v>14077.098978020998</v>
      </c>
      <c r="R337">
        <f>+Base!Q337</f>
        <v>14036.62514688748</v>
      </c>
      <c r="S337">
        <f t="shared" si="46"/>
        <v>0.28834446107932621</v>
      </c>
    </row>
    <row r="338" spans="13:19" x14ac:dyDescent="0.2">
      <c r="M338" t="s">
        <v>89</v>
      </c>
      <c r="P338">
        <v>3</v>
      </c>
      <c r="Q338" s="6">
        <f>+J300</f>
        <v>3.7543229174305273</v>
      </c>
      <c r="R338">
        <f>+Base!Q338</f>
        <v>3.0056955776837757</v>
      </c>
      <c r="S338">
        <f t="shared" si="46"/>
        <v>24.906958153215662</v>
      </c>
    </row>
    <row r="339" spans="13:19" x14ac:dyDescent="0.2">
      <c r="M339" t="s">
        <v>110</v>
      </c>
      <c r="P339">
        <v>100</v>
      </c>
      <c r="Q339" s="6">
        <f>+O300</f>
        <v>101.22746060499716</v>
      </c>
      <c r="R339">
        <f>+Base!Q339</f>
        <v>99.997765176263655</v>
      </c>
      <c r="S339">
        <f t="shared" si="46"/>
        <v>1.2297229108730212</v>
      </c>
    </row>
    <row r="340" spans="13:19" x14ac:dyDescent="0.2">
      <c r="M340" t="s">
        <v>86</v>
      </c>
      <c r="P340">
        <f>+K301</f>
        <v>587</v>
      </c>
      <c r="Q340" s="6">
        <f>+K300</f>
        <v>582.39077507664695</v>
      </c>
      <c r="R340">
        <f>+Base!Q340</f>
        <v>588.41502057481512</v>
      </c>
      <c r="S340">
        <f t="shared" si="46"/>
        <v>-1.0238089252519678</v>
      </c>
    </row>
    <row r="341" spans="13:19" x14ac:dyDescent="0.2">
      <c r="M341" t="s">
        <v>90</v>
      </c>
      <c r="P341">
        <f>+L301</f>
        <v>3277</v>
      </c>
      <c r="Q341" s="6">
        <f>+L300</f>
        <v>3277</v>
      </c>
      <c r="R341">
        <f>+Base!Q341</f>
        <v>3277</v>
      </c>
      <c r="S341">
        <f t="shared" si="46"/>
        <v>0</v>
      </c>
    </row>
    <row r="342" spans="13:19" x14ac:dyDescent="0.2">
      <c r="M342" t="s">
        <v>87</v>
      </c>
      <c r="P342">
        <v>0.24399999999999999</v>
      </c>
      <c r="Q342" s="6">
        <f>+M300</f>
        <v>0.24400000000000002</v>
      </c>
      <c r="R342">
        <f>+Base!Q342</f>
        <v>0.24399999999999997</v>
      </c>
      <c r="S342">
        <f t="shared" si="46"/>
        <v>2.2204460492503131E-14</v>
      </c>
    </row>
    <row r="343" spans="13:19" x14ac:dyDescent="0.2">
      <c r="M343" t="s">
        <v>88</v>
      </c>
      <c r="P343">
        <f>+D40</f>
        <v>56709</v>
      </c>
      <c r="Q343" s="6">
        <f>+N300</f>
        <v>56709</v>
      </c>
      <c r="R343">
        <f>+Base!Q343</f>
        <v>56709</v>
      </c>
      <c r="S343">
        <f t="shared" si="46"/>
        <v>0</v>
      </c>
    </row>
  </sheetData>
  <pageMargins left="0.7" right="0.7" top="0.75" bottom="0.75" header="0.3" footer="0.3"/>
  <pageSetup paperSize="11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Base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J2</vt:lpstr>
      <vt:lpstr>K</vt:lpstr>
      <vt:lpstr>L</vt:lpstr>
    </vt:vector>
  </TitlesOfParts>
  <Company>cgd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Wcline</dc:creator>
  <cp:lastModifiedBy>William Cline</cp:lastModifiedBy>
  <cp:lastPrinted>2017-07-21T19:31:51Z</cp:lastPrinted>
  <dcterms:created xsi:type="dcterms:W3CDTF">2004-11-13T16:10:44Z</dcterms:created>
  <dcterms:modified xsi:type="dcterms:W3CDTF">2017-07-21T19:33:27Z</dcterms:modified>
</cp:coreProperties>
</file>