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IIE Charts\US GDP Debt\"/>
    </mc:Choice>
  </mc:AlternateContent>
  <bookViews>
    <workbookView xWindow="0" yWindow="0" windowWidth="21600" windowHeight="8910" activeTab="2"/>
  </bookViews>
  <sheets>
    <sheet name="weoreptc (10)" sheetId="1" r:id="rId1"/>
    <sheet name="Sheet1" sheetId="2" r:id="rId2"/>
    <sheet name="PIIE Chart" sheetId="6" r:id="rId3"/>
  </sheets>
  <definedNames>
    <definedName name="_xlnm.Print_Titles" localSheetId="1">Sheet1!$A:$A,Sheet1!$1:$1</definedName>
  </definedNames>
  <calcPr calcId="171026"/>
</workbook>
</file>

<file path=xl/calcChain.xml><?xml version="1.0" encoding="utf-8"?>
<calcChain xmlns="http://schemas.openxmlformats.org/spreadsheetml/2006/main">
  <c r="AC31" i="2" l="1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" i="2"/>
  <c r="AA203" i="2"/>
  <c r="W203" i="2"/>
  <c r="X203" i="2"/>
  <c r="Y203" i="2"/>
  <c r="Z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F203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F186" i="2"/>
  <c r="A186" i="2"/>
  <c r="F183" i="2"/>
  <c r="A183" i="2"/>
  <c r="F185" i="2"/>
  <c r="F181" i="2"/>
  <c r="A185" i="2"/>
  <c r="F184" i="2"/>
  <c r="A184" i="2"/>
  <c r="F182" i="2"/>
  <c r="A182" i="2"/>
  <c r="A181" i="2"/>
  <c r="F179" i="2"/>
  <c r="F180" i="2"/>
  <c r="A180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F147" i="2"/>
  <c r="AA149" i="2"/>
  <c r="AA150" i="2"/>
  <c r="AA151" i="2"/>
  <c r="AA152" i="2"/>
  <c r="AA153" i="2"/>
  <c r="AA154" i="2"/>
  <c r="AA155" i="2"/>
  <c r="AA156" i="2"/>
  <c r="AA20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207" i="2"/>
  <c r="AA175" i="2"/>
  <c r="Z149" i="2"/>
  <c r="Z150" i="2"/>
  <c r="Z151" i="2"/>
  <c r="Z210" i="2"/>
  <c r="Z152" i="2"/>
  <c r="Z153" i="2"/>
  <c r="Z154" i="2"/>
  <c r="Z155" i="2"/>
  <c r="Z208" i="2"/>
  <c r="Z156" i="2"/>
  <c r="Z206" i="2"/>
  <c r="Z157" i="2"/>
  <c r="Z158" i="2"/>
  <c r="Z159" i="2"/>
  <c r="Z209" i="2"/>
  <c r="Z160" i="2"/>
  <c r="Z205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207" i="2"/>
  <c r="Z175" i="2"/>
  <c r="Z204" i="2"/>
  <c r="Y149" i="2"/>
  <c r="Y150" i="2"/>
  <c r="Y151" i="2"/>
  <c r="Y210" i="2"/>
  <c r="Y152" i="2"/>
  <c r="Y153" i="2"/>
  <c r="Y154" i="2"/>
  <c r="Y155" i="2"/>
  <c r="Y208" i="2"/>
  <c r="Y156" i="2"/>
  <c r="Y206" i="2"/>
  <c r="Y157" i="2"/>
  <c r="Y158" i="2"/>
  <c r="Y159" i="2"/>
  <c r="Y209" i="2"/>
  <c r="Y160" i="2"/>
  <c r="Y205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207" i="2"/>
  <c r="Y175" i="2"/>
  <c r="Y204" i="2"/>
  <c r="X149" i="2"/>
  <c r="X150" i="2"/>
  <c r="X151" i="2"/>
  <c r="X210" i="2"/>
  <c r="X152" i="2"/>
  <c r="X153" i="2"/>
  <c r="X154" i="2"/>
  <c r="X155" i="2"/>
  <c r="X208" i="2"/>
  <c r="X156" i="2"/>
  <c r="X206" i="2"/>
  <c r="X157" i="2"/>
  <c r="X158" i="2"/>
  <c r="X159" i="2"/>
  <c r="X209" i="2"/>
  <c r="X160" i="2"/>
  <c r="X205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207" i="2"/>
  <c r="X175" i="2"/>
  <c r="X204" i="2"/>
  <c r="W149" i="2"/>
  <c r="W150" i="2"/>
  <c r="W151" i="2"/>
  <c r="W210" i="2"/>
  <c r="W152" i="2"/>
  <c r="W153" i="2"/>
  <c r="W154" i="2"/>
  <c r="W155" i="2"/>
  <c r="W208" i="2"/>
  <c r="W156" i="2"/>
  <c r="W206" i="2"/>
  <c r="W157" i="2"/>
  <c r="W158" i="2"/>
  <c r="W159" i="2"/>
  <c r="W209" i="2"/>
  <c r="W160" i="2"/>
  <c r="W205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207" i="2"/>
  <c r="W175" i="2"/>
  <c r="W204" i="2"/>
  <c r="V149" i="2"/>
  <c r="V150" i="2"/>
  <c r="V151" i="2"/>
  <c r="V210" i="2"/>
  <c r="V152" i="2"/>
  <c r="V153" i="2"/>
  <c r="V154" i="2"/>
  <c r="V155" i="2"/>
  <c r="V208" i="2"/>
  <c r="V156" i="2"/>
  <c r="V206" i="2"/>
  <c r="V157" i="2"/>
  <c r="V158" i="2"/>
  <c r="V159" i="2"/>
  <c r="V209" i="2"/>
  <c r="V160" i="2"/>
  <c r="V205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207" i="2"/>
  <c r="V175" i="2"/>
  <c r="V204" i="2"/>
  <c r="U149" i="2"/>
  <c r="U150" i="2"/>
  <c r="U151" i="2"/>
  <c r="U210" i="2"/>
  <c r="U152" i="2"/>
  <c r="U153" i="2"/>
  <c r="U154" i="2"/>
  <c r="U155" i="2"/>
  <c r="U208" i="2"/>
  <c r="U156" i="2"/>
  <c r="U206" i="2"/>
  <c r="U157" i="2"/>
  <c r="U158" i="2"/>
  <c r="U159" i="2"/>
  <c r="U209" i="2"/>
  <c r="U160" i="2"/>
  <c r="U205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207" i="2"/>
  <c r="U175" i="2"/>
  <c r="U204" i="2"/>
  <c r="T149" i="2"/>
  <c r="T150" i="2"/>
  <c r="T151" i="2"/>
  <c r="T210" i="2"/>
  <c r="T152" i="2"/>
  <c r="T153" i="2"/>
  <c r="T154" i="2"/>
  <c r="T155" i="2"/>
  <c r="T208" i="2"/>
  <c r="T156" i="2"/>
  <c r="T206" i="2"/>
  <c r="T157" i="2"/>
  <c r="T158" i="2"/>
  <c r="T159" i="2"/>
  <c r="T209" i="2"/>
  <c r="T160" i="2"/>
  <c r="T205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207" i="2"/>
  <c r="T175" i="2"/>
  <c r="T204" i="2"/>
  <c r="S149" i="2"/>
  <c r="S150" i="2"/>
  <c r="S151" i="2"/>
  <c r="S210" i="2"/>
  <c r="S152" i="2"/>
  <c r="S153" i="2"/>
  <c r="S154" i="2"/>
  <c r="S155" i="2"/>
  <c r="S208" i="2"/>
  <c r="S156" i="2"/>
  <c r="S206" i="2"/>
  <c r="S157" i="2"/>
  <c r="S158" i="2"/>
  <c r="S159" i="2"/>
  <c r="S209" i="2"/>
  <c r="S160" i="2"/>
  <c r="S205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207" i="2"/>
  <c r="S175" i="2"/>
  <c r="S204" i="2"/>
  <c r="R149" i="2"/>
  <c r="R150" i="2"/>
  <c r="R151" i="2"/>
  <c r="R210" i="2"/>
  <c r="R152" i="2"/>
  <c r="R153" i="2"/>
  <c r="R154" i="2"/>
  <c r="R155" i="2"/>
  <c r="R208" i="2"/>
  <c r="R156" i="2"/>
  <c r="R206" i="2"/>
  <c r="R157" i="2"/>
  <c r="R158" i="2"/>
  <c r="R159" i="2"/>
  <c r="R209" i="2"/>
  <c r="R160" i="2"/>
  <c r="R205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207" i="2"/>
  <c r="R175" i="2"/>
  <c r="R204" i="2"/>
  <c r="Q149" i="2"/>
  <c r="Q150" i="2"/>
  <c r="Q151" i="2"/>
  <c r="Q210" i="2"/>
  <c r="Q152" i="2"/>
  <c r="Q153" i="2"/>
  <c r="Q154" i="2"/>
  <c r="Q155" i="2"/>
  <c r="Q208" i="2"/>
  <c r="Q156" i="2"/>
  <c r="Q206" i="2"/>
  <c r="Q157" i="2"/>
  <c r="Q158" i="2"/>
  <c r="Q159" i="2"/>
  <c r="Q209" i="2"/>
  <c r="Q160" i="2"/>
  <c r="Q205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207" i="2"/>
  <c r="Q175" i="2"/>
  <c r="Q204" i="2"/>
  <c r="P149" i="2"/>
  <c r="P150" i="2"/>
  <c r="P151" i="2"/>
  <c r="P210" i="2"/>
  <c r="P152" i="2"/>
  <c r="P153" i="2"/>
  <c r="P154" i="2"/>
  <c r="P155" i="2"/>
  <c r="P208" i="2"/>
  <c r="P156" i="2"/>
  <c r="P206" i="2"/>
  <c r="P157" i="2"/>
  <c r="P158" i="2"/>
  <c r="P159" i="2"/>
  <c r="P209" i="2"/>
  <c r="P160" i="2"/>
  <c r="P205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207" i="2"/>
  <c r="P175" i="2"/>
  <c r="P204" i="2"/>
  <c r="O149" i="2"/>
  <c r="O150" i="2"/>
  <c r="O151" i="2"/>
  <c r="O210" i="2"/>
  <c r="O152" i="2"/>
  <c r="O153" i="2"/>
  <c r="O154" i="2"/>
  <c r="O155" i="2"/>
  <c r="O208" i="2"/>
  <c r="O156" i="2"/>
  <c r="O206" i="2"/>
  <c r="O157" i="2"/>
  <c r="O158" i="2"/>
  <c r="O159" i="2"/>
  <c r="O209" i="2"/>
  <c r="O160" i="2"/>
  <c r="O205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207" i="2"/>
  <c r="O175" i="2"/>
  <c r="O204" i="2"/>
  <c r="N149" i="2"/>
  <c r="N150" i="2"/>
  <c r="N151" i="2"/>
  <c r="N210" i="2"/>
  <c r="N152" i="2"/>
  <c r="N153" i="2"/>
  <c r="N154" i="2"/>
  <c r="N155" i="2"/>
  <c r="N208" i="2"/>
  <c r="N156" i="2"/>
  <c r="N206" i="2"/>
  <c r="N157" i="2"/>
  <c r="N158" i="2"/>
  <c r="N159" i="2"/>
  <c r="N209" i="2"/>
  <c r="N160" i="2"/>
  <c r="N205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207" i="2"/>
  <c r="N175" i="2"/>
  <c r="N204" i="2"/>
  <c r="M149" i="2"/>
  <c r="M150" i="2"/>
  <c r="M151" i="2"/>
  <c r="M210" i="2"/>
  <c r="M152" i="2"/>
  <c r="M153" i="2"/>
  <c r="M154" i="2"/>
  <c r="M155" i="2"/>
  <c r="M208" i="2"/>
  <c r="M156" i="2"/>
  <c r="M206" i="2"/>
  <c r="M157" i="2"/>
  <c r="M158" i="2"/>
  <c r="M159" i="2"/>
  <c r="M209" i="2"/>
  <c r="M160" i="2"/>
  <c r="M205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207" i="2"/>
  <c r="M175" i="2"/>
  <c r="M204" i="2"/>
  <c r="L149" i="2"/>
  <c r="L150" i="2"/>
  <c r="L151" i="2"/>
  <c r="L210" i="2"/>
  <c r="L152" i="2"/>
  <c r="L153" i="2"/>
  <c r="L154" i="2"/>
  <c r="L155" i="2"/>
  <c r="L208" i="2"/>
  <c r="L156" i="2"/>
  <c r="L206" i="2"/>
  <c r="L157" i="2"/>
  <c r="L158" i="2"/>
  <c r="L159" i="2"/>
  <c r="L209" i="2"/>
  <c r="L160" i="2"/>
  <c r="L205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207" i="2"/>
  <c r="L175" i="2"/>
  <c r="L204" i="2"/>
  <c r="K149" i="2"/>
  <c r="K150" i="2"/>
  <c r="K151" i="2"/>
  <c r="K210" i="2"/>
  <c r="K152" i="2"/>
  <c r="K153" i="2"/>
  <c r="K154" i="2"/>
  <c r="K155" i="2"/>
  <c r="K208" i="2"/>
  <c r="K156" i="2"/>
  <c r="K206" i="2"/>
  <c r="K157" i="2"/>
  <c r="K158" i="2"/>
  <c r="K159" i="2"/>
  <c r="K209" i="2"/>
  <c r="K160" i="2"/>
  <c r="K205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207" i="2"/>
  <c r="K175" i="2"/>
  <c r="K204" i="2"/>
  <c r="J149" i="2"/>
  <c r="J150" i="2"/>
  <c r="J151" i="2"/>
  <c r="J210" i="2"/>
  <c r="J152" i="2"/>
  <c r="J153" i="2"/>
  <c r="J154" i="2"/>
  <c r="J155" i="2"/>
  <c r="J208" i="2"/>
  <c r="J156" i="2"/>
  <c r="J206" i="2"/>
  <c r="J157" i="2"/>
  <c r="J158" i="2"/>
  <c r="J159" i="2"/>
  <c r="J209" i="2"/>
  <c r="J160" i="2"/>
  <c r="J205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207" i="2"/>
  <c r="J175" i="2"/>
  <c r="J204" i="2"/>
  <c r="I149" i="2"/>
  <c r="I150" i="2"/>
  <c r="I151" i="2"/>
  <c r="I210" i="2"/>
  <c r="I152" i="2"/>
  <c r="I153" i="2"/>
  <c r="I154" i="2"/>
  <c r="I155" i="2"/>
  <c r="I208" i="2"/>
  <c r="I156" i="2"/>
  <c r="I206" i="2"/>
  <c r="I157" i="2"/>
  <c r="I158" i="2"/>
  <c r="I159" i="2"/>
  <c r="I209" i="2"/>
  <c r="I160" i="2"/>
  <c r="I205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207" i="2"/>
  <c r="I175" i="2"/>
  <c r="I204" i="2"/>
  <c r="H149" i="2"/>
  <c r="H150" i="2"/>
  <c r="H151" i="2"/>
  <c r="H210" i="2"/>
  <c r="H152" i="2"/>
  <c r="H153" i="2"/>
  <c r="H154" i="2"/>
  <c r="H155" i="2"/>
  <c r="H208" i="2"/>
  <c r="H156" i="2"/>
  <c r="H206" i="2"/>
  <c r="H157" i="2"/>
  <c r="H158" i="2"/>
  <c r="H159" i="2"/>
  <c r="H209" i="2"/>
  <c r="H160" i="2"/>
  <c r="H205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207" i="2"/>
  <c r="H175" i="2"/>
  <c r="H204" i="2"/>
  <c r="G149" i="2"/>
  <c r="G150" i="2"/>
  <c r="G151" i="2"/>
  <c r="G210" i="2"/>
  <c r="G152" i="2"/>
  <c r="G153" i="2"/>
  <c r="G154" i="2"/>
  <c r="G155" i="2"/>
  <c r="G208" i="2"/>
  <c r="G156" i="2"/>
  <c r="G206" i="2"/>
  <c r="G157" i="2"/>
  <c r="G158" i="2"/>
  <c r="G159" i="2"/>
  <c r="G209" i="2"/>
  <c r="G160" i="2"/>
  <c r="G205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207" i="2"/>
  <c r="G175" i="2"/>
  <c r="G204" i="2"/>
  <c r="F149" i="2"/>
  <c r="F150" i="2"/>
  <c r="F151" i="2"/>
  <c r="F210" i="2"/>
  <c r="F152" i="2"/>
  <c r="F153" i="2"/>
  <c r="F154" i="2"/>
  <c r="F155" i="2"/>
  <c r="F208" i="2"/>
  <c r="F156" i="2"/>
  <c r="F206" i="2"/>
  <c r="F157" i="2"/>
  <c r="F158" i="2"/>
  <c r="F159" i="2"/>
  <c r="F209" i="2"/>
  <c r="F160" i="2"/>
  <c r="F205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207" i="2"/>
  <c r="F175" i="2"/>
  <c r="F204" i="2"/>
  <c r="A173" i="2"/>
  <c r="A174" i="2"/>
  <c r="A207" i="2"/>
  <c r="A175" i="2"/>
  <c r="A204" i="2"/>
  <c r="A168" i="2"/>
  <c r="A169" i="2"/>
  <c r="A170" i="2"/>
  <c r="A171" i="2"/>
  <c r="A172" i="2"/>
  <c r="A149" i="2"/>
  <c r="A150" i="2"/>
  <c r="A151" i="2"/>
  <c r="A210" i="2"/>
  <c r="A152" i="2"/>
  <c r="A153" i="2"/>
  <c r="A154" i="2"/>
  <c r="A155" i="2"/>
  <c r="A208" i="2"/>
  <c r="A156" i="2"/>
  <c r="A206" i="2"/>
  <c r="A157" i="2"/>
  <c r="A158" i="2"/>
  <c r="A159" i="2"/>
  <c r="A209" i="2"/>
  <c r="A160" i="2"/>
  <c r="A205" i="2"/>
  <c r="A161" i="2"/>
  <c r="A162" i="2"/>
  <c r="A163" i="2"/>
  <c r="A164" i="2"/>
  <c r="A165" i="2"/>
  <c r="A166" i="2"/>
  <c r="A167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F148" i="2"/>
  <c r="A148" i="2"/>
  <c r="AC168" i="2"/>
  <c r="AC160" i="2"/>
  <c r="AC152" i="2"/>
  <c r="AC175" i="2"/>
  <c r="AC167" i="2"/>
  <c r="AC159" i="2"/>
  <c r="AC151" i="2"/>
  <c r="AC148" i="2"/>
  <c r="AC174" i="2"/>
  <c r="AC166" i="2"/>
  <c r="AC158" i="2"/>
  <c r="AC150" i="2"/>
  <c r="AC173" i="2"/>
  <c r="AC165" i="2"/>
  <c r="AC157" i="2"/>
  <c r="AC149" i="2"/>
  <c r="AA205" i="2"/>
  <c r="AA210" i="2"/>
  <c r="AC172" i="2"/>
  <c r="AC164" i="2"/>
  <c r="AC156" i="2"/>
  <c r="AA209" i="2"/>
  <c r="AC171" i="2"/>
  <c r="AC163" i="2"/>
  <c r="AC155" i="2"/>
  <c r="AA204" i="2"/>
  <c r="AC170" i="2"/>
  <c r="AC162" i="2"/>
  <c r="AC154" i="2"/>
  <c r="AA208" i="2"/>
  <c r="AC169" i="2"/>
  <c r="AC161" i="2"/>
  <c r="AC153" i="2"/>
</calcChain>
</file>

<file path=xl/sharedStrings.xml><?xml version="1.0" encoding="utf-8"?>
<sst xmlns="http://schemas.openxmlformats.org/spreadsheetml/2006/main" count="1236" uniqueCount="71">
  <si>
    <t>Country</t>
  </si>
  <si>
    <t>Subject Descriptor</t>
  </si>
  <si>
    <t>Units</t>
  </si>
  <si>
    <t>Scale</t>
  </si>
  <si>
    <t>Country/Series-specific Notes</t>
  </si>
  <si>
    <t>Estimates Start After</t>
  </si>
  <si>
    <t>Argentina</t>
  </si>
  <si>
    <t>Gross domestic product, current prices</t>
  </si>
  <si>
    <t>U.S. dollars</t>
  </si>
  <si>
    <t>Billions</t>
  </si>
  <si>
    <t>See notes for:  Gross domestic product, current prices (National currency).</t>
  </si>
  <si>
    <t>General government net lending/borrowing</t>
  </si>
  <si>
    <t>Percent of GDP</t>
  </si>
  <si>
    <t>See notes for:  General government net lending/borrowing (National currency).</t>
  </si>
  <si>
    <t>General government primary net lending/borrowing</t>
  </si>
  <si>
    <t>See notes for:  General government primary net lending/borrowing (National currency).</t>
  </si>
  <si>
    <t>General government net debt</t>
  </si>
  <si>
    <t>General government gross debt</t>
  </si>
  <si>
    <t>See notes for:  General government gross debt (National currency).</t>
  </si>
  <si>
    <t>Australia</t>
  </si>
  <si>
    <t>See notes for:  General government net debt (National currency).</t>
  </si>
  <si>
    <t>Brazil</t>
  </si>
  <si>
    <t>n/a</t>
  </si>
  <si>
    <t>Canada</t>
  </si>
  <si>
    <t>Chile</t>
  </si>
  <si>
    <t>China</t>
  </si>
  <si>
    <t>Colombia</t>
  </si>
  <si>
    <t>France</t>
  </si>
  <si>
    <t>Germany</t>
  </si>
  <si>
    <t>India</t>
  </si>
  <si>
    <t>Indonesia</t>
  </si>
  <si>
    <t>Italy</t>
  </si>
  <si>
    <t>Japan</t>
  </si>
  <si>
    <t>Korea</t>
  </si>
  <si>
    <t>Malaysia</t>
  </si>
  <si>
    <t>Mexico</t>
  </si>
  <si>
    <t>Philippines</t>
  </si>
  <si>
    <t>Poland</t>
  </si>
  <si>
    <t>Portugal</t>
  </si>
  <si>
    <t>South Africa</t>
  </si>
  <si>
    <t>Spain</t>
  </si>
  <si>
    <t>Sweden</t>
  </si>
  <si>
    <t>Switzerland</t>
  </si>
  <si>
    <t>Taiwan Province of China</t>
  </si>
  <si>
    <t>Thailand</t>
  </si>
  <si>
    <t>Turkey</t>
  </si>
  <si>
    <t>United Kingdom</t>
  </si>
  <si>
    <t>United States</t>
  </si>
  <si>
    <t>International Monetary Fund, World Economic Outlook Database, April 2017</t>
  </si>
  <si>
    <t xml:space="preserve"> 22-16</t>
  </si>
  <si>
    <t>Gross debt/% GDP</t>
  </si>
  <si>
    <t>Net debt/ GDP</t>
  </si>
  <si>
    <t>Fiscal balance</t>
  </si>
  <si>
    <t>Primary balance</t>
  </si>
  <si>
    <t>GDP</t>
  </si>
  <si>
    <t>Interest Payments/% GDP</t>
  </si>
  <si>
    <t>Debt/GDP %</t>
  </si>
  <si>
    <t>G7:</t>
  </si>
  <si>
    <t>US</t>
  </si>
  <si>
    <t>JP net</t>
  </si>
  <si>
    <t>GER</t>
  </si>
  <si>
    <t>UK</t>
  </si>
  <si>
    <t>FRA</t>
  </si>
  <si>
    <t>ITA</t>
  </si>
  <si>
    <t>CAN</t>
  </si>
  <si>
    <t>Net Interest % GDP</t>
  </si>
  <si>
    <t>JPN</t>
  </si>
  <si>
    <t>2016-2022</t>
  </si>
  <si>
    <t>Change in Gross Debt, Percent GDP</t>
  </si>
  <si>
    <t>Change in Interest Payments, Percent GDP</t>
  </si>
  <si>
    <t>Color indicates significant change, defined as having at least 10 percentage point increase or decrease in gross debt, percent GDP or 1 in interest payments, percent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</si>
</sst>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0" fillId="33" borderId="0" xfId="0" applyFill="1"/>
    <xf numFmtId="0" fontId="0" fillId="34" borderId="0" xfId="0" applyFill="1"/>
    <xf numFmtId="0" fontId="18" fillId="34" borderId="0" xfId="0" applyFont="1" applyFill="1"/>
    <xf numFmtId="0" fontId="0" fillId="35" borderId="0" xfId="0" applyFill="1"/>
    <xf numFmtId="0" fontId="0" fillId="36" borderId="0" xfId="0" applyFill="1"/>
    <xf numFmtId="0" fontId="16" fillId="37" borderId="0" xfId="0" applyFont="1" applyFill="1"/>
    <xf numFmtId="0" fontId="0" fillId="37" borderId="0" xfId="0" applyFill="1"/>
    <xf numFmtId="0" fontId="0" fillId="0" borderId="0" xfId="0" applyFill="1"/>
    <xf numFmtId="0" fontId="16" fillId="0" borderId="0" xfId="0" applyFont="1" applyFill="1"/>
    <xf numFmtId="0" fontId="16" fillId="0" borderId="0" xfId="0" applyFont="1"/>
    <xf numFmtId="0" fontId="16" fillId="36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General Government Debt %GDP</a:t>
            </a:r>
          </a:p>
        </c:rich>
      </c:tx>
      <c:layout>
        <c:manualLayout>
          <c:xMode val="edge"/>
          <c:yMode val="edge"/>
          <c:x val="0.2706041119860018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Sheet1!$E$180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Sheet1!$F$180:$AA$180</c:f>
              <c:numCache>
                <c:formatCode>General</c:formatCode>
                <c:ptCount val="22"/>
                <c:pt idx="0">
                  <c:v>53.021999999999998</c:v>
                </c:pt>
                <c:pt idx="1">
                  <c:v>55.378999999999998</c:v>
                </c:pt>
                <c:pt idx="2">
                  <c:v>58.517000000000003</c:v>
                </c:pt>
                <c:pt idx="3">
                  <c:v>65.781999999999996</c:v>
                </c:pt>
                <c:pt idx="4">
                  <c:v>65.341999999999999</c:v>
                </c:pt>
                <c:pt idx="5">
                  <c:v>64.183999999999997</c:v>
                </c:pt>
                <c:pt idx="6">
                  <c:v>64.676000000000002</c:v>
                </c:pt>
                <c:pt idx="7">
                  <c:v>73.620999999999995</c:v>
                </c:pt>
                <c:pt idx="8">
                  <c:v>86.944999999999993</c:v>
                </c:pt>
                <c:pt idx="9">
                  <c:v>95.653999999999996</c:v>
                </c:pt>
                <c:pt idx="10">
                  <c:v>99.918999999999997</c:v>
                </c:pt>
                <c:pt idx="11">
                  <c:v>103.369</c:v>
                </c:pt>
                <c:pt idx="12">
                  <c:v>105.375</c:v>
                </c:pt>
                <c:pt idx="13">
                  <c:v>105.22799999999999</c:v>
                </c:pt>
                <c:pt idx="14">
                  <c:v>105.607</c:v>
                </c:pt>
                <c:pt idx="15">
                  <c:v>107.351</c:v>
                </c:pt>
                <c:pt idx="16">
                  <c:v>108.34399999999999</c:v>
                </c:pt>
                <c:pt idx="17">
                  <c:v>108.91200000000001</c:v>
                </c:pt>
                <c:pt idx="18">
                  <c:v>110.57899999999999</c:v>
                </c:pt>
                <c:pt idx="19">
                  <c:v>112.68600000000001</c:v>
                </c:pt>
                <c:pt idx="20">
                  <c:v>115.075</c:v>
                </c:pt>
                <c:pt idx="21">
                  <c:v>117.351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7-4065-8A0C-FFC4F9928CF6}"/>
            </c:ext>
          </c:extLst>
        </c:ser>
        <c:ser>
          <c:idx val="1"/>
          <c:order val="1"/>
          <c:tx>
            <c:strRef>
              <c:f>Sheet1!$E$181</c:f>
              <c:strCache>
                <c:ptCount val="1"/>
                <c:pt idx="0">
                  <c:v>JP net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Sheet1!$F$181:$AA$181</c:f>
              <c:numCache>
                <c:formatCode>General</c:formatCode>
                <c:ptCount val="22"/>
                <c:pt idx="0">
                  <c:v>55.39</c:v>
                </c:pt>
                <c:pt idx="1">
                  <c:v>63.631</c:v>
                </c:pt>
                <c:pt idx="2">
                  <c:v>68.421999999999997</c:v>
                </c:pt>
                <c:pt idx="3">
                  <c:v>71.573999999999998</c:v>
                </c:pt>
                <c:pt idx="4">
                  <c:v>68.433999999999997</c:v>
                </c:pt>
                <c:pt idx="5">
                  <c:v>67.863</c:v>
                </c:pt>
                <c:pt idx="6">
                  <c:v>69.991</c:v>
                </c:pt>
                <c:pt idx="7">
                  <c:v>84.912000000000006</c:v>
                </c:pt>
                <c:pt idx="8">
                  <c:v>96.224999999999994</c:v>
                </c:pt>
                <c:pt idx="9">
                  <c:v>106.202</c:v>
                </c:pt>
                <c:pt idx="10">
                  <c:v>117.91500000000001</c:v>
                </c:pt>
                <c:pt idx="11">
                  <c:v>120.473</c:v>
                </c:pt>
                <c:pt idx="12">
                  <c:v>117.383</c:v>
                </c:pt>
                <c:pt idx="13">
                  <c:v>118.959</c:v>
                </c:pt>
                <c:pt idx="14">
                  <c:v>118.379</c:v>
                </c:pt>
                <c:pt idx="15">
                  <c:v>119.78100000000001</c:v>
                </c:pt>
                <c:pt idx="16">
                  <c:v>119.949</c:v>
                </c:pt>
                <c:pt idx="17">
                  <c:v>120.146</c:v>
                </c:pt>
                <c:pt idx="18">
                  <c:v>118.39100000000001</c:v>
                </c:pt>
                <c:pt idx="19">
                  <c:v>116.77</c:v>
                </c:pt>
                <c:pt idx="20">
                  <c:v>115.08</c:v>
                </c:pt>
                <c:pt idx="21">
                  <c:v>113.08499999999999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7-4065-8A0C-FFC4F9928CF6}"/>
            </c:ext>
          </c:extLst>
        </c:ser>
        <c:ser>
          <c:idx val="2"/>
          <c:order val="2"/>
          <c:tx>
            <c:strRef>
              <c:f>Sheet1!$E$182</c:f>
              <c:strCache>
                <c:ptCount val="1"/>
                <c:pt idx="0">
                  <c:v>GER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Sheet1!$F$182:$AA$182</c:f>
              <c:numCache>
                <c:formatCode>General</c:formatCode>
                <c:ptCount val="22"/>
                <c:pt idx="0">
                  <c:v>57.744</c:v>
                </c:pt>
                <c:pt idx="1">
                  <c:v>59.405999999999999</c:v>
                </c:pt>
                <c:pt idx="2">
                  <c:v>63.072000000000003</c:v>
                </c:pt>
                <c:pt idx="3">
                  <c:v>64.763999999999996</c:v>
                </c:pt>
                <c:pt idx="4">
                  <c:v>66.989999999999995</c:v>
                </c:pt>
                <c:pt idx="5">
                  <c:v>66.489999999999995</c:v>
                </c:pt>
                <c:pt idx="6">
                  <c:v>63.655999999999999</c:v>
                </c:pt>
                <c:pt idx="7">
                  <c:v>65.144000000000005</c:v>
                </c:pt>
                <c:pt idx="8">
                  <c:v>72.572000000000003</c:v>
                </c:pt>
                <c:pt idx="9">
                  <c:v>80.956000000000003</c:v>
                </c:pt>
                <c:pt idx="10">
                  <c:v>78.727999999999994</c:v>
                </c:pt>
                <c:pt idx="11">
                  <c:v>79.924000000000007</c:v>
                </c:pt>
                <c:pt idx="12">
                  <c:v>77.457999999999998</c:v>
                </c:pt>
                <c:pt idx="13">
                  <c:v>74.853999999999999</c:v>
                </c:pt>
                <c:pt idx="14">
                  <c:v>71.150999999999996</c:v>
                </c:pt>
                <c:pt idx="15">
                  <c:v>67.647999999999996</c:v>
                </c:pt>
                <c:pt idx="16">
                  <c:v>64.724000000000004</c:v>
                </c:pt>
                <c:pt idx="17">
                  <c:v>61.951000000000001</c:v>
                </c:pt>
                <c:pt idx="18">
                  <c:v>59.100999999999999</c:v>
                </c:pt>
                <c:pt idx="19">
                  <c:v>56.351999999999997</c:v>
                </c:pt>
                <c:pt idx="20">
                  <c:v>53.61</c:v>
                </c:pt>
                <c:pt idx="21">
                  <c:v>50.881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7-4065-8A0C-FFC4F9928CF6}"/>
            </c:ext>
          </c:extLst>
        </c:ser>
        <c:ser>
          <c:idx val="3"/>
          <c:order val="3"/>
          <c:tx>
            <c:strRef>
              <c:f>Sheet1!$E$183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Sheet1!$F$183:$AA$183</c:f>
              <c:numCache>
                <c:formatCode>General</c:formatCode>
                <c:ptCount val="22"/>
                <c:pt idx="0">
                  <c:v>34.591000000000001</c:v>
                </c:pt>
                <c:pt idx="1">
                  <c:v>34.706000000000003</c:v>
                </c:pt>
                <c:pt idx="2">
                  <c:v>35.857999999999997</c:v>
                </c:pt>
                <c:pt idx="3">
                  <c:v>38.83</c:v>
                </c:pt>
                <c:pt idx="4">
                  <c:v>40.058999999999997</c:v>
                </c:pt>
                <c:pt idx="5">
                  <c:v>40.997</c:v>
                </c:pt>
                <c:pt idx="6">
                  <c:v>42.031999999999996</c:v>
                </c:pt>
                <c:pt idx="7">
                  <c:v>50.180999999999997</c:v>
                </c:pt>
                <c:pt idx="8">
                  <c:v>64.483000000000004</c:v>
                </c:pt>
                <c:pt idx="9">
                  <c:v>75.953999999999994</c:v>
                </c:pt>
                <c:pt idx="10">
                  <c:v>81.606999999999999</c:v>
                </c:pt>
                <c:pt idx="11">
                  <c:v>85.06</c:v>
                </c:pt>
                <c:pt idx="12">
                  <c:v>86.218999999999994</c:v>
                </c:pt>
                <c:pt idx="13">
                  <c:v>88.055999999999997</c:v>
                </c:pt>
                <c:pt idx="14">
                  <c:v>88.96</c:v>
                </c:pt>
                <c:pt idx="15">
                  <c:v>89.155000000000001</c:v>
                </c:pt>
                <c:pt idx="16">
                  <c:v>88.954999999999998</c:v>
                </c:pt>
                <c:pt idx="17">
                  <c:v>88.73</c:v>
                </c:pt>
                <c:pt idx="18">
                  <c:v>87.688999999999993</c:v>
                </c:pt>
                <c:pt idx="19">
                  <c:v>85.930999999999997</c:v>
                </c:pt>
                <c:pt idx="20">
                  <c:v>84.486999999999995</c:v>
                </c:pt>
                <c:pt idx="21">
                  <c:v>83.180999999999997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37-4065-8A0C-FFC4F9928CF6}"/>
            </c:ext>
          </c:extLst>
        </c:ser>
        <c:ser>
          <c:idx val="4"/>
          <c:order val="4"/>
          <c:tx>
            <c:strRef>
              <c:f>Sheet1!$E$184</c:f>
              <c:strCache>
                <c:ptCount val="1"/>
                <c:pt idx="0">
                  <c:v>FRA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Sheet1!$F$184:$AA$184</c:f>
              <c:numCache>
                <c:formatCode>General</c:formatCode>
                <c:ptCount val="22"/>
                <c:pt idx="0">
                  <c:v>58.091999999999999</c:v>
                </c:pt>
                <c:pt idx="1">
                  <c:v>60.015000000000001</c:v>
                </c:pt>
                <c:pt idx="2">
                  <c:v>64.143000000000001</c:v>
                </c:pt>
                <c:pt idx="3">
                  <c:v>65.673000000000002</c:v>
                </c:pt>
                <c:pt idx="4">
                  <c:v>67.144999999999996</c:v>
                </c:pt>
                <c:pt idx="5">
                  <c:v>64.388999999999996</c:v>
                </c:pt>
                <c:pt idx="6">
                  <c:v>64.347999999999999</c:v>
                </c:pt>
                <c:pt idx="7">
                  <c:v>68.006</c:v>
                </c:pt>
                <c:pt idx="8">
                  <c:v>78.941999999999993</c:v>
                </c:pt>
                <c:pt idx="9">
                  <c:v>81.647000000000006</c:v>
                </c:pt>
                <c:pt idx="10">
                  <c:v>85.161000000000001</c:v>
                </c:pt>
                <c:pt idx="11">
                  <c:v>89.524000000000001</c:v>
                </c:pt>
                <c:pt idx="12">
                  <c:v>92.314999999999998</c:v>
                </c:pt>
                <c:pt idx="13">
                  <c:v>95.245000000000005</c:v>
                </c:pt>
                <c:pt idx="14">
                  <c:v>96.164000000000001</c:v>
                </c:pt>
                <c:pt idx="15">
                  <c:v>96.647999999999996</c:v>
                </c:pt>
                <c:pt idx="16">
                  <c:v>97.403000000000006</c:v>
                </c:pt>
                <c:pt idx="17">
                  <c:v>97.373999999999995</c:v>
                </c:pt>
                <c:pt idx="18">
                  <c:v>96.600999999999999</c:v>
                </c:pt>
                <c:pt idx="19">
                  <c:v>95.078999999999994</c:v>
                </c:pt>
                <c:pt idx="20">
                  <c:v>93</c:v>
                </c:pt>
                <c:pt idx="21">
                  <c:v>90.382999999999996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37-4065-8A0C-FFC4F9928CF6}"/>
            </c:ext>
          </c:extLst>
        </c:ser>
        <c:ser>
          <c:idx val="5"/>
          <c:order val="5"/>
          <c:tx>
            <c:strRef>
              <c:f>Sheet1!$E$185</c:f>
              <c:strCache>
                <c:ptCount val="1"/>
                <c:pt idx="0">
                  <c:v>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Sheet1!$F$185:$AA$185</c:f>
              <c:numCache>
                <c:formatCode>General</c:formatCode>
                <c:ptCount val="22"/>
                <c:pt idx="0">
                  <c:v>104.727</c:v>
                </c:pt>
                <c:pt idx="1">
                  <c:v>101.923</c:v>
                </c:pt>
                <c:pt idx="2">
                  <c:v>100.485</c:v>
                </c:pt>
                <c:pt idx="3">
                  <c:v>100.089</c:v>
                </c:pt>
                <c:pt idx="4">
                  <c:v>101.941</c:v>
                </c:pt>
                <c:pt idx="5">
                  <c:v>102.557</c:v>
                </c:pt>
                <c:pt idx="6">
                  <c:v>99.775999999999996</c:v>
                </c:pt>
                <c:pt idx="7">
                  <c:v>102.38800000000001</c:v>
                </c:pt>
                <c:pt idx="8">
                  <c:v>112.53100000000001</c:v>
                </c:pt>
                <c:pt idx="9">
                  <c:v>115.39400000000001</c:v>
                </c:pt>
                <c:pt idx="10">
                  <c:v>116.508</c:v>
                </c:pt>
                <c:pt idx="11">
                  <c:v>123.345</c:v>
                </c:pt>
                <c:pt idx="12">
                  <c:v>129.005</c:v>
                </c:pt>
                <c:pt idx="13">
                  <c:v>131.77199999999999</c:v>
                </c:pt>
                <c:pt idx="14">
                  <c:v>132.042</c:v>
                </c:pt>
                <c:pt idx="15">
                  <c:v>132.602</c:v>
                </c:pt>
                <c:pt idx="16">
                  <c:v>132.76599999999999</c:v>
                </c:pt>
                <c:pt idx="17">
                  <c:v>131.56100000000001</c:v>
                </c:pt>
                <c:pt idx="18">
                  <c:v>129.37100000000001</c:v>
                </c:pt>
                <c:pt idx="19">
                  <c:v>126.806</c:v>
                </c:pt>
                <c:pt idx="20">
                  <c:v>124.099</c:v>
                </c:pt>
                <c:pt idx="21">
                  <c:v>121.34699999999999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37-4065-8A0C-FFC4F9928CF6}"/>
            </c:ext>
          </c:extLst>
        </c:ser>
        <c:ser>
          <c:idx val="6"/>
          <c:order val="6"/>
          <c:tx>
            <c:strRef>
              <c:f>Sheet1!$E$186</c:f>
              <c:strCache>
                <c:ptCount val="1"/>
                <c:pt idx="0">
                  <c:v>CAN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Sheet1!$F$179:$AA$179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Sheet1!$F$186:$AA$186</c:f>
              <c:numCache>
                <c:formatCode>General</c:formatCode>
                <c:ptCount val="22"/>
                <c:pt idx="0">
                  <c:v>81.75</c:v>
                </c:pt>
                <c:pt idx="1">
                  <c:v>79.888000000000005</c:v>
                </c:pt>
                <c:pt idx="2">
                  <c:v>76.180999999999997</c:v>
                </c:pt>
                <c:pt idx="3">
                  <c:v>72.135000000000005</c:v>
                </c:pt>
                <c:pt idx="4">
                  <c:v>70.867999999999995</c:v>
                </c:pt>
                <c:pt idx="5">
                  <c:v>70.126000000000005</c:v>
                </c:pt>
                <c:pt idx="6">
                  <c:v>66.843999999999994</c:v>
                </c:pt>
                <c:pt idx="7">
                  <c:v>67.834000000000003</c:v>
                </c:pt>
                <c:pt idx="8">
                  <c:v>79.283000000000001</c:v>
                </c:pt>
                <c:pt idx="9">
                  <c:v>81.096999999999994</c:v>
                </c:pt>
                <c:pt idx="10">
                  <c:v>81.513000000000005</c:v>
                </c:pt>
                <c:pt idx="11">
                  <c:v>84.84</c:v>
                </c:pt>
                <c:pt idx="12">
                  <c:v>85.789000000000001</c:v>
                </c:pt>
                <c:pt idx="13">
                  <c:v>85.402000000000001</c:v>
                </c:pt>
                <c:pt idx="14">
                  <c:v>91.55</c:v>
                </c:pt>
                <c:pt idx="15">
                  <c:v>92.326999999999998</c:v>
                </c:pt>
                <c:pt idx="16">
                  <c:v>91.162000000000006</c:v>
                </c:pt>
                <c:pt idx="17">
                  <c:v>89.828000000000003</c:v>
                </c:pt>
                <c:pt idx="18">
                  <c:v>88.236000000000004</c:v>
                </c:pt>
                <c:pt idx="19">
                  <c:v>86.727999999999994</c:v>
                </c:pt>
                <c:pt idx="20">
                  <c:v>84.959000000000003</c:v>
                </c:pt>
                <c:pt idx="21">
                  <c:v>82.745999999999995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37-4065-8A0C-FFC4F9928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077632"/>
        <c:axId val="281076976"/>
      </c:lineChart>
      <c:catAx>
        <c:axId val="28107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076976"/>
        <c:crosses val="autoZero"/>
        <c:auto val="1"/>
        <c:lblAlgn val="ctr"/>
        <c:lblOffset val="100"/>
        <c:noMultiLvlLbl val="0"/>
      </c:catAx>
      <c:valAx>
        <c:axId val="28107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07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11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Interest % GDP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Sheet1!$E$204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Sheet1!$F$204:$AA$204</c:f>
              <c:numCache>
                <c:formatCode>General</c:formatCode>
                <c:ptCount val="22"/>
                <c:pt idx="0">
                  <c:v>2.3079999999999998</c:v>
                </c:pt>
                <c:pt idx="1">
                  <c:v>2.1110000000000002</c:v>
                </c:pt>
                <c:pt idx="2">
                  <c:v>1.9490000000000003</c:v>
                </c:pt>
                <c:pt idx="3">
                  <c:v>1.875</c:v>
                </c:pt>
                <c:pt idx="4">
                  <c:v>1.974</c:v>
                </c:pt>
                <c:pt idx="5">
                  <c:v>1.9490000000000001</c:v>
                </c:pt>
                <c:pt idx="6">
                  <c:v>2.0649999999999999</c:v>
                </c:pt>
                <c:pt idx="7">
                  <c:v>2.0410000000000004</c:v>
                </c:pt>
                <c:pt idx="8">
                  <c:v>1.9130000000000003</c:v>
                </c:pt>
                <c:pt idx="9">
                  <c:v>2.0340000000000007</c:v>
                </c:pt>
                <c:pt idx="10">
                  <c:v>2.3040000000000003</c:v>
                </c:pt>
                <c:pt idx="11">
                  <c:v>2.21</c:v>
                </c:pt>
                <c:pt idx="12">
                  <c:v>1.9920000000000004</c:v>
                </c:pt>
                <c:pt idx="13">
                  <c:v>2.0129999999999999</c:v>
                </c:pt>
                <c:pt idx="14">
                  <c:v>1.8870000000000002</c:v>
                </c:pt>
                <c:pt idx="15">
                  <c:v>2.0489999999999999</c:v>
                </c:pt>
                <c:pt idx="16">
                  <c:v>2.0990000000000002</c:v>
                </c:pt>
                <c:pt idx="17">
                  <c:v>2.2340000000000004</c:v>
                </c:pt>
                <c:pt idx="18">
                  <c:v>2.4859999999999998</c:v>
                </c:pt>
                <c:pt idx="19">
                  <c:v>2.7530000000000001</c:v>
                </c:pt>
                <c:pt idx="20">
                  <c:v>3.0150000000000001</c:v>
                </c:pt>
                <c:pt idx="21">
                  <c:v>3.2240000000000002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6-4509-9069-FF34B769FDC0}"/>
            </c:ext>
          </c:extLst>
        </c:ser>
        <c:ser>
          <c:idx val="1"/>
          <c:order val="1"/>
          <c:tx>
            <c:strRef>
              <c:f>Sheet1!$E$205</c:f>
              <c:strCache>
                <c:ptCount val="1"/>
                <c:pt idx="0">
                  <c:v>JPN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Sheet1!$F$205:$AA$205</c:f>
              <c:numCache>
                <c:formatCode>General</c:formatCode>
                <c:ptCount val="22"/>
                <c:pt idx="0">
                  <c:v>0.96999999999999975</c:v>
                </c:pt>
                <c:pt idx="1">
                  <c:v>0.78500000000000014</c:v>
                </c:pt>
                <c:pt idx="2">
                  <c:v>0.65899999999999981</c:v>
                </c:pt>
                <c:pt idx="3">
                  <c:v>0.46300000000000008</c:v>
                </c:pt>
                <c:pt idx="4">
                  <c:v>0.14000000000000057</c:v>
                </c:pt>
                <c:pt idx="5">
                  <c:v>-4.4999999999999929E-2</c:v>
                </c:pt>
                <c:pt idx="6">
                  <c:v>1.1999999999999567E-2</c:v>
                </c:pt>
                <c:pt idx="7">
                  <c:v>0.32599999999999962</c:v>
                </c:pt>
                <c:pt idx="8">
                  <c:v>0.4919999999999991</c:v>
                </c:pt>
                <c:pt idx="9">
                  <c:v>0.57500000000000107</c:v>
                </c:pt>
                <c:pt idx="10">
                  <c:v>0.74799999999999933</c:v>
                </c:pt>
                <c:pt idx="11">
                  <c:v>0.83900000000000041</c:v>
                </c:pt>
                <c:pt idx="12">
                  <c:v>0.66100000000000048</c:v>
                </c:pt>
                <c:pt idx="13">
                  <c:v>0.52499999999999947</c:v>
                </c:pt>
                <c:pt idx="14">
                  <c:v>0.39599999999999991</c:v>
                </c:pt>
                <c:pt idx="15">
                  <c:v>0.22599999999999998</c:v>
                </c:pt>
                <c:pt idx="16">
                  <c:v>8.8000000000000078E-2</c:v>
                </c:pt>
                <c:pt idx="17">
                  <c:v>0</c:v>
                </c:pt>
                <c:pt idx="18">
                  <c:v>-4.8000000000000043E-2</c:v>
                </c:pt>
                <c:pt idx="19">
                  <c:v>-6.5000000000000391E-2</c:v>
                </c:pt>
                <c:pt idx="20">
                  <c:v>-5.400000000000027E-2</c:v>
                </c:pt>
                <c:pt idx="21">
                  <c:v>-1.1999999999999789E-2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6-4509-9069-FF34B769FDC0}"/>
            </c:ext>
          </c:extLst>
        </c:ser>
        <c:ser>
          <c:idx val="2"/>
          <c:order val="2"/>
          <c:tx>
            <c:strRef>
              <c:f>Sheet1!$E$206</c:f>
              <c:strCache>
                <c:ptCount val="1"/>
                <c:pt idx="0">
                  <c:v>GER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Sheet1!$F$206:$AA$206</c:f>
              <c:numCache>
                <c:formatCode>General</c:formatCode>
                <c:ptCount val="22"/>
                <c:pt idx="0">
                  <c:v>2.6100000000000003</c:v>
                </c:pt>
                <c:pt idx="1">
                  <c:v>2.617</c:v>
                </c:pt>
                <c:pt idx="2">
                  <c:v>2.6350000000000002</c:v>
                </c:pt>
                <c:pt idx="3">
                  <c:v>2.532</c:v>
                </c:pt>
                <c:pt idx="4">
                  <c:v>2.4619999999999997</c:v>
                </c:pt>
                <c:pt idx="5">
                  <c:v>2.4009999999999998</c:v>
                </c:pt>
                <c:pt idx="6">
                  <c:v>2.4020000000000001</c:v>
                </c:pt>
                <c:pt idx="7">
                  <c:v>2.35</c:v>
                </c:pt>
                <c:pt idx="8">
                  <c:v>2.3889999999999998</c:v>
                </c:pt>
                <c:pt idx="9">
                  <c:v>2.1579999999999999</c:v>
                </c:pt>
                <c:pt idx="10">
                  <c:v>2.0339999999999998</c:v>
                </c:pt>
                <c:pt idx="11">
                  <c:v>1.863</c:v>
                </c:pt>
                <c:pt idx="12">
                  <c:v>1.613</c:v>
                </c:pt>
                <c:pt idx="13">
                  <c:v>1.41</c:v>
                </c:pt>
                <c:pt idx="14">
                  <c:v>1.232</c:v>
                </c:pt>
                <c:pt idx="15">
                  <c:v>1.1059999999999999</c:v>
                </c:pt>
                <c:pt idx="16">
                  <c:v>0.8660000000000001</c:v>
                </c:pt>
                <c:pt idx="17">
                  <c:v>0.79600000000000004</c:v>
                </c:pt>
                <c:pt idx="18">
                  <c:v>0.69600000000000006</c:v>
                </c:pt>
                <c:pt idx="19">
                  <c:v>0.60399999999999987</c:v>
                </c:pt>
                <c:pt idx="20">
                  <c:v>0.52600000000000002</c:v>
                </c:pt>
                <c:pt idx="21">
                  <c:v>0.48800000000000021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6-4509-9069-FF34B769FDC0}"/>
            </c:ext>
          </c:extLst>
        </c:ser>
        <c:ser>
          <c:idx val="3"/>
          <c:order val="3"/>
          <c:tx>
            <c:strRef>
              <c:f>Sheet1!$E$207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Sheet1!$F$207:$AA$207</c:f>
              <c:numCache>
                <c:formatCode>#,##0.00</c:formatCode>
                <c:ptCount val="22"/>
                <c:pt idx="0">
                  <c:v>1.4430000000000001</c:v>
                </c:pt>
                <c:pt idx="1">
                  <c:v>1.335</c:v>
                </c:pt>
                <c:pt idx="2">
                  <c:v>1.367</c:v>
                </c:pt>
                <c:pt idx="3">
                  <c:v>1.4039999999999999</c:v>
                </c:pt>
                <c:pt idx="4">
                  <c:v>1.5309999999999999</c:v>
                </c:pt>
                <c:pt idx="5">
                  <c:v>1.5510000000000002</c:v>
                </c:pt>
                <c:pt idx="6">
                  <c:v>1.623</c:v>
                </c:pt>
                <c:pt idx="7">
                  <c:v>1.5259999999999998</c:v>
                </c:pt>
                <c:pt idx="8">
                  <c:v>1.3719999999999999</c:v>
                </c:pt>
                <c:pt idx="9">
                  <c:v>2.484</c:v>
                </c:pt>
                <c:pt idx="10">
                  <c:v>2.75</c:v>
                </c:pt>
                <c:pt idx="11">
                  <c:v>2.3360000000000003</c:v>
                </c:pt>
                <c:pt idx="12">
                  <c:v>1.367</c:v>
                </c:pt>
                <c:pt idx="13">
                  <c:v>1.8260000000000001</c:v>
                </c:pt>
                <c:pt idx="14">
                  <c:v>1.488</c:v>
                </c:pt>
                <c:pt idx="15">
                  <c:v>1.6779999999999999</c:v>
                </c:pt>
                <c:pt idx="16">
                  <c:v>1.8360000000000003</c:v>
                </c:pt>
                <c:pt idx="17">
                  <c:v>1.673</c:v>
                </c:pt>
                <c:pt idx="18">
                  <c:v>1.615</c:v>
                </c:pt>
                <c:pt idx="19">
                  <c:v>1.52</c:v>
                </c:pt>
                <c:pt idx="20">
                  <c:v>1.645</c:v>
                </c:pt>
                <c:pt idx="21">
                  <c:v>1.706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6-4509-9069-FF34B769FDC0}"/>
            </c:ext>
          </c:extLst>
        </c:ser>
        <c:ser>
          <c:idx val="4"/>
          <c:order val="4"/>
          <c:tx>
            <c:strRef>
              <c:f>Sheet1!$E$208</c:f>
              <c:strCache>
                <c:ptCount val="1"/>
                <c:pt idx="0">
                  <c:v>FRA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Sheet1!$F$208:$AA$208</c:f>
              <c:numCache>
                <c:formatCode>General</c:formatCode>
                <c:ptCount val="22"/>
                <c:pt idx="0">
                  <c:v>2.5910000000000002</c:v>
                </c:pt>
                <c:pt idx="1">
                  <c:v>2.6350000000000002</c:v>
                </c:pt>
                <c:pt idx="2">
                  <c:v>2.492</c:v>
                </c:pt>
                <c:pt idx="3">
                  <c:v>2.4969999999999999</c:v>
                </c:pt>
                <c:pt idx="4">
                  <c:v>2.4220000000000002</c:v>
                </c:pt>
                <c:pt idx="5">
                  <c:v>2.3660000000000001</c:v>
                </c:pt>
                <c:pt idx="6">
                  <c:v>2.4630000000000001</c:v>
                </c:pt>
                <c:pt idx="7">
                  <c:v>2.6339999999999999</c:v>
                </c:pt>
                <c:pt idx="8">
                  <c:v>2.2210000000000001</c:v>
                </c:pt>
                <c:pt idx="9">
                  <c:v>2.2709999999999999</c:v>
                </c:pt>
                <c:pt idx="10">
                  <c:v>2.4730000000000003</c:v>
                </c:pt>
                <c:pt idx="11">
                  <c:v>2.4389999999999996</c:v>
                </c:pt>
                <c:pt idx="12">
                  <c:v>2.1739999999999995</c:v>
                </c:pt>
                <c:pt idx="13">
                  <c:v>2.0659999999999998</c:v>
                </c:pt>
                <c:pt idx="14">
                  <c:v>1.881</c:v>
                </c:pt>
                <c:pt idx="15">
                  <c:v>1.821</c:v>
                </c:pt>
                <c:pt idx="16">
                  <c:v>1.6560000000000001</c:v>
                </c:pt>
                <c:pt idx="17">
                  <c:v>1.5860000000000001</c:v>
                </c:pt>
                <c:pt idx="18">
                  <c:v>1.619</c:v>
                </c:pt>
                <c:pt idx="19">
                  <c:v>1.661</c:v>
                </c:pt>
                <c:pt idx="20">
                  <c:v>1.754</c:v>
                </c:pt>
                <c:pt idx="21">
                  <c:v>1.847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06-4509-9069-FF34B769FDC0}"/>
            </c:ext>
          </c:extLst>
        </c:ser>
        <c:ser>
          <c:idx val="5"/>
          <c:order val="5"/>
          <c:tx>
            <c:strRef>
              <c:f>Sheet1!$E$209</c:f>
              <c:strCache>
                <c:ptCount val="1"/>
                <c:pt idx="0">
                  <c:v>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Sheet1!$F$209:$AA$209</c:f>
              <c:numCache>
                <c:formatCode>General</c:formatCode>
                <c:ptCount val="22"/>
                <c:pt idx="0">
                  <c:v>5.7969999999999997</c:v>
                </c:pt>
                <c:pt idx="1">
                  <c:v>5.2279999999999998</c:v>
                </c:pt>
                <c:pt idx="2">
                  <c:v>4.7670000000000003</c:v>
                </c:pt>
                <c:pt idx="3">
                  <c:v>4.4649999999999999</c:v>
                </c:pt>
                <c:pt idx="4">
                  <c:v>4.3330000000000002</c:v>
                </c:pt>
                <c:pt idx="5">
                  <c:v>4.242</c:v>
                </c:pt>
                <c:pt idx="6">
                  <c:v>4.54</c:v>
                </c:pt>
                <c:pt idx="7">
                  <c:v>4.7059999999999995</c:v>
                </c:pt>
                <c:pt idx="8">
                  <c:v>4.2220000000000004</c:v>
                </c:pt>
                <c:pt idx="9">
                  <c:v>4.1280000000000001</c:v>
                </c:pt>
                <c:pt idx="10">
                  <c:v>4.4660000000000002</c:v>
                </c:pt>
                <c:pt idx="11">
                  <c:v>5.0030000000000001</c:v>
                </c:pt>
                <c:pt idx="12">
                  <c:v>4.6509999999999998</c:v>
                </c:pt>
                <c:pt idx="13">
                  <c:v>4.399</c:v>
                </c:pt>
                <c:pt idx="14">
                  <c:v>3.9619999999999997</c:v>
                </c:pt>
                <c:pt idx="15">
                  <c:v>3.798</c:v>
                </c:pt>
                <c:pt idx="16">
                  <c:v>3.5590000000000002</c:v>
                </c:pt>
                <c:pt idx="17">
                  <c:v>3.54</c:v>
                </c:pt>
                <c:pt idx="18">
                  <c:v>3.5449999999999999</c:v>
                </c:pt>
                <c:pt idx="19">
                  <c:v>3.5779999999999998</c:v>
                </c:pt>
                <c:pt idx="20">
                  <c:v>3.6909999999999998</c:v>
                </c:pt>
                <c:pt idx="21">
                  <c:v>3.7359999999999998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06-4509-9069-FF34B769FDC0}"/>
            </c:ext>
          </c:extLst>
        </c:ser>
        <c:ser>
          <c:idx val="6"/>
          <c:order val="6"/>
          <c:tx>
            <c:strRef>
              <c:f>Sheet1!$E$210</c:f>
              <c:strCache>
                <c:ptCount val="1"/>
                <c:pt idx="0">
                  <c:v>CAN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Sheet1!$F$203:$AA$203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Sheet1!$F$210:$AA$210</c:f>
              <c:numCache>
                <c:formatCode>General</c:formatCode>
                <c:ptCount val="22"/>
                <c:pt idx="0">
                  <c:v>2.8609999999999998</c:v>
                </c:pt>
                <c:pt idx="1">
                  <c:v>2.4989999999999997</c:v>
                </c:pt>
                <c:pt idx="2">
                  <c:v>1.7769999999999999</c:v>
                </c:pt>
                <c:pt idx="3">
                  <c:v>1.496</c:v>
                </c:pt>
                <c:pt idx="4">
                  <c:v>0.98299999999999987</c:v>
                </c:pt>
                <c:pt idx="5">
                  <c:v>0.58500000000000019</c:v>
                </c:pt>
                <c:pt idx="6">
                  <c:v>0.55000000000000004</c:v>
                </c:pt>
                <c:pt idx="7">
                  <c:v>0.28200000000000003</c:v>
                </c:pt>
                <c:pt idx="8">
                  <c:v>1.1080000000000001</c:v>
                </c:pt>
                <c:pt idx="9">
                  <c:v>0.83999999999999986</c:v>
                </c:pt>
                <c:pt idx="10">
                  <c:v>0.60899999999999999</c:v>
                </c:pt>
                <c:pt idx="11">
                  <c:v>0.70500000000000007</c:v>
                </c:pt>
                <c:pt idx="12">
                  <c:v>0.502</c:v>
                </c:pt>
                <c:pt idx="13">
                  <c:v>0.27500000000000002</c:v>
                </c:pt>
                <c:pt idx="14">
                  <c:v>0.60400000000000009</c:v>
                </c:pt>
                <c:pt idx="15">
                  <c:v>0.77400000000000002</c:v>
                </c:pt>
                <c:pt idx="16">
                  <c:v>0.69099999999999984</c:v>
                </c:pt>
                <c:pt idx="17">
                  <c:v>0.62800000000000011</c:v>
                </c:pt>
                <c:pt idx="18">
                  <c:v>0.63700000000000001</c:v>
                </c:pt>
                <c:pt idx="19">
                  <c:v>0.76400000000000001</c:v>
                </c:pt>
                <c:pt idx="20">
                  <c:v>0.83900000000000008</c:v>
                </c:pt>
                <c:pt idx="21">
                  <c:v>0.94799999999999995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06-4509-9069-FF34B769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371904"/>
        <c:axId val="432308224"/>
      </c:lineChart>
      <c:catAx>
        <c:axId val="27637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308224"/>
        <c:crosses val="autoZero"/>
        <c:auto val="1"/>
        <c:lblAlgn val="ctr"/>
        <c:lblOffset val="100"/>
        <c:noMultiLvlLbl val="0"/>
      </c:catAx>
      <c:valAx>
        <c:axId val="43230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37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11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186</xdr:row>
      <xdr:rowOff>95250</xdr:rowOff>
    </xdr:from>
    <xdr:to>
      <xdr:col>21</xdr:col>
      <xdr:colOff>581025</xdr:colOff>
      <xdr:row>200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A0D0C-5608-416D-8BC2-61659DDD3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228600</xdr:colOff>
      <xdr:row>211</xdr:row>
      <xdr:rowOff>19050</xdr:rowOff>
    </xdr:from>
    <xdr:to>
      <xdr:col>21</xdr:col>
      <xdr:colOff>533400</xdr:colOff>
      <xdr:row>225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8B2D8C-9B8D-4B38-ADF2-28439CB54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topLeftCell="A106" workbookViewId="0">
      <selection activeCell="B114" sqref="B114"/>
    </sheetView>
  </sheetViews>
  <sheetFormatPr defaultRowHeight="15" x14ac:dyDescent="0.25"/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2001</v>
      </c>
      <c r="G1">
        <v>2002</v>
      </c>
      <c r="H1">
        <v>2003</v>
      </c>
      <c r="I1">
        <v>2004</v>
      </c>
      <c r="J1">
        <v>2005</v>
      </c>
      <c r="K1">
        <v>2006</v>
      </c>
      <c r="L1">
        <v>2007</v>
      </c>
      <c r="M1">
        <v>2008</v>
      </c>
      <c r="N1">
        <v>2009</v>
      </c>
      <c r="O1">
        <v>2010</v>
      </c>
      <c r="P1">
        <v>2011</v>
      </c>
      <c r="Q1">
        <v>2012</v>
      </c>
      <c r="R1">
        <v>2013</v>
      </c>
      <c r="S1">
        <v>2014</v>
      </c>
      <c r="T1">
        <v>2015</v>
      </c>
      <c r="U1">
        <v>2016</v>
      </c>
      <c r="V1">
        <v>2017</v>
      </c>
      <c r="W1">
        <v>2018</v>
      </c>
      <c r="X1">
        <v>2019</v>
      </c>
      <c r="Y1">
        <v>2020</v>
      </c>
      <c r="Z1">
        <v>2021</v>
      </c>
      <c r="AA1">
        <v>2022</v>
      </c>
      <c r="AB1" t="s">
        <v>5</v>
      </c>
    </row>
    <row r="2" spans="1:28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291.738</v>
      </c>
      <c r="G2">
        <v>108.73099999999999</v>
      </c>
      <c r="H2">
        <v>138.15100000000001</v>
      </c>
      <c r="I2">
        <v>164.922</v>
      </c>
      <c r="J2">
        <v>199.273</v>
      </c>
      <c r="K2">
        <v>232.892</v>
      </c>
      <c r="L2">
        <v>287.92</v>
      </c>
      <c r="M2">
        <v>363.54500000000002</v>
      </c>
      <c r="N2">
        <v>334.63299999999998</v>
      </c>
      <c r="O2">
        <v>424.72800000000001</v>
      </c>
      <c r="P2">
        <v>527.64400000000001</v>
      </c>
      <c r="Q2">
        <v>579.66600000000005</v>
      </c>
      <c r="R2">
        <v>611.471</v>
      </c>
      <c r="S2">
        <v>563.61400000000003</v>
      </c>
      <c r="T2">
        <v>631.62099999999998</v>
      </c>
      <c r="U2">
        <v>545.12400000000002</v>
      </c>
      <c r="V2">
        <v>628.93499999999995</v>
      </c>
      <c r="W2">
        <v>658.12900000000002</v>
      </c>
      <c r="X2">
        <v>711.89300000000003</v>
      </c>
      <c r="Y2">
        <v>775.21699999999998</v>
      </c>
      <c r="Z2">
        <v>840.35299999999995</v>
      </c>
      <c r="AA2">
        <v>908.327</v>
      </c>
      <c r="AB2">
        <v>2016</v>
      </c>
    </row>
    <row r="3" spans="1:28" x14ac:dyDescent="0.25">
      <c r="A3" t="s">
        <v>6</v>
      </c>
      <c r="B3" t="s">
        <v>11</v>
      </c>
      <c r="C3" t="s">
        <v>12</v>
      </c>
      <c r="E3" t="s">
        <v>13</v>
      </c>
      <c r="F3">
        <v>-5.4240000000000004</v>
      </c>
      <c r="G3">
        <v>-2.1230000000000002</v>
      </c>
      <c r="H3">
        <v>1.173</v>
      </c>
      <c r="I3">
        <v>3.5489999999999999</v>
      </c>
      <c r="J3">
        <v>2.1869999999999998</v>
      </c>
      <c r="K3">
        <v>1.7090000000000001</v>
      </c>
      <c r="L3">
        <v>-5.6000000000000001E-2</v>
      </c>
      <c r="M3">
        <v>0.24199999999999999</v>
      </c>
      <c r="N3">
        <v>-2.4340000000000002</v>
      </c>
      <c r="O3">
        <v>-1.272</v>
      </c>
      <c r="P3">
        <v>-2.552</v>
      </c>
      <c r="Q3">
        <v>-2.7930000000000001</v>
      </c>
      <c r="R3">
        <v>-3.0009999999999999</v>
      </c>
      <c r="S3">
        <v>-3.99</v>
      </c>
      <c r="T3">
        <v>-5.6210000000000004</v>
      </c>
      <c r="U3">
        <v>-5.7910000000000004</v>
      </c>
      <c r="V3">
        <v>-6.1159999999999997</v>
      </c>
      <c r="W3">
        <v>-5.0869999999999997</v>
      </c>
      <c r="X3">
        <v>-3.89</v>
      </c>
      <c r="Y3">
        <v>-3.4609999999999999</v>
      </c>
      <c r="Z3">
        <v>-3.2010000000000001</v>
      </c>
      <c r="AA3">
        <v>-3.2120000000000002</v>
      </c>
      <c r="AB3">
        <v>2016</v>
      </c>
    </row>
    <row r="4" spans="1:28" x14ac:dyDescent="0.25">
      <c r="A4" t="s">
        <v>6</v>
      </c>
      <c r="B4" t="s">
        <v>14</v>
      </c>
      <c r="C4" t="s">
        <v>12</v>
      </c>
      <c r="E4" t="s">
        <v>15</v>
      </c>
      <c r="F4">
        <v>-1.1890000000000001</v>
      </c>
      <c r="G4">
        <v>9.6000000000000002E-2</v>
      </c>
      <c r="H4">
        <v>2.9540000000000002</v>
      </c>
      <c r="I4">
        <v>4.8019999999999996</v>
      </c>
      <c r="J4">
        <v>3.9980000000000002</v>
      </c>
      <c r="K4">
        <v>3.3450000000000002</v>
      </c>
      <c r="L4">
        <v>1.7370000000000001</v>
      </c>
      <c r="M4">
        <v>1.754</v>
      </c>
      <c r="N4">
        <v>-1.0920000000000001</v>
      </c>
      <c r="O4">
        <v>-0.41699999999999998</v>
      </c>
      <c r="P4">
        <v>-1.393</v>
      </c>
      <c r="Q4">
        <v>-1.4710000000000001</v>
      </c>
      <c r="R4">
        <v>-2.387</v>
      </c>
      <c r="S4">
        <v>-3.238</v>
      </c>
      <c r="T4">
        <v>-4.415</v>
      </c>
      <c r="U4">
        <v>-4.9640000000000004</v>
      </c>
      <c r="V4">
        <v>-4.7809999999999997</v>
      </c>
      <c r="W4">
        <v>-3.5640000000000001</v>
      </c>
      <c r="X4">
        <v>-2.4740000000000002</v>
      </c>
      <c r="Y4">
        <v>-2.177</v>
      </c>
      <c r="Z4">
        <v>-1.9770000000000001</v>
      </c>
      <c r="AA4">
        <v>-1.9350000000000001</v>
      </c>
      <c r="AB4">
        <v>2016</v>
      </c>
    </row>
    <row r="5" spans="1:28" x14ac:dyDescent="0.25">
      <c r="A5" t="s">
        <v>6</v>
      </c>
      <c r="B5" t="s">
        <v>16</v>
      </c>
      <c r="C5" t="s">
        <v>12</v>
      </c>
    </row>
    <row r="6" spans="1:28" x14ac:dyDescent="0.25">
      <c r="A6" t="s">
        <v>6</v>
      </c>
      <c r="B6" t="s">
        <v>17</v>
      </c>
      <c r="C6" t="s">
        <v>12</v>
      </c>
      <c r="E6" t="s">
        <v>18</v>
      </c>
      <c r="F6">
        <v>49.436</v>
      </c>
      <c r="G6">
        <v>152.11199999999999</v>
      </c>
      <c r="H6">
        <v>128.56100000000001</v>
      </c>
      <c r="I6">
        <v>117.116</v>
      </c>
      <c r="J6">
        <v>66.938000000000002</v>
      </c>
      <c r="K6">
        <v>58.622</v>
      </c>
      <c r="L6">
        <v>50.841999999999999</v>
      </c>
      <c r="M6">
        <v>43.853000000000002</v>
      </c>
      <c r="N6">
        <v>53.828000000000003</v>
      </c>
      <c r="O6">
        <v>42.624000000000002</v>
      </c>
      <c r="P6">
        <v>38.063000000000002</v>
      </c>
      <c r="Q6">
        <v>39.433999999999997</v>
      </c>
      <c r="R6">
        <v>42.195</v>
      </c>
      <c r="S6">
        <v>43.587000000000003</v>
      </c>
      <c r="T6">
        <v>52.033999999999999</v>
      </c>
      <c r="U6">
        <v>51.268999999999998</v>
      </c>
      <c r="V6">
        <v>49.442</v>
      </c>
      <c r="W6">
        <v>49.241</v>
      </c>
      <c r="X6">
        <v>47.668999999999997</v>
      </c>
      <c r="Y6">
        <v>46.368000000000002</v>
      </c>
      <c r="Z6">
        <v>45.284999999999997</v>
      </c>
      <c r="AA6">
        <v>44.781999999999996</v>
      </c>
      <c r="AB6">
        <v>2016</v>
      </c>
    </row>
    <row r="7" spans="1:28" x14ac:dyDescent="0.25">
      <c r="A7" t="s">
        <v>19</v>
      </c>
      <c r="B7" t="s">
        <v>7</v>
      </c>
      <c r="C7" t="s">
        <v>8</v>
      </c>
      <c r="D7" t="s">
        <v>9</v>
      </c>
      <c r="E7" t="s">
        <v>10</v>
      </c>
      <c r="F7">
        <v>376.90800000000002</v>
      </c>
      <c r="G7">
        <v>424.52100000000002</v>
      </c>
      <c r="H7">
        <v>540.428</v>
      </c>
      <c r="I7">
        <v>657.44200000000001</v>
      </c>
      <c r="J7">
        <v>734.78599999999994</v>
      </c>
      <c r="K7">
        <v>781.93399999999997</v>
      </c>
      <c r="L7">
        <v>949.16399999999999</v>
      </c>
      <c r="M7" s="1">
        <v>1057.171</v>
      </c>
      <c r="N7">
        <v>997.16899999999998</v>
      </c>
      <c r="O7" s="1">
        <v>1249.703</v>
      </c>
      <c r="P7" s="1">
        <v>1504.2360000000001</v>
      </c>
      <c r="Q7" s="1">
        <v>1561.0519999999999</v>
      </c>
      <c r="R7" s="1">
        <v>1509.6389999999999</v>
      </c>
      <c r="S7" s="1">
        <v>1449.336</v>
      </c>
      <c r="T7" s="1">
        <v>1229.7059999999999</v>
      </c>
      <c r="U7" s="1">
        <v>1258.9780000000001</v>
      </c>
      <c r="V7" s="1">
        <v>1359.723</v>
      </c>
      <c r="W7" s="1">
        <v>1427.8219999999999</v>
      </c>
      <c r="X7" s="1">
        <v>1497.5229999999999</v>
      </c>
      <c r="Y7" s="1">
        <v>1568.0640000000001</v>
      </c>
      <c r="Z7" s="1">
        <v>1636.249</v>
      </c>
      <c r="AA7" s="1">
        <v>1709.807</v>
      </c>
      <c r="AB7">
        <v>2016</v>
      </c>
    </row>
    <row r="8" spans="1:28" x14ac:dyDescent="0.25">
      <c r="A8" t="s">
        <v>19</v>
      </c>
      <c r="B8" t="s">
        <v>11</v>
      </c>
      <c r="C8" t="s">
        <v>12</v>
      </c>
      <c r="E8" t="s">
        <v>13</v>
      </c>
      <c r="F8">
        <v>-0.03</v>
      </c>
      <c r="G8">
        <v>0.193</v>
      </c>
      <c r="H8">
        <v>1.052</v>
      </c>
      <c r="I8">
        <v>1.3260000000000001</v>
      </c>
      <c r="J8">
        <v>1.7110000000000001</v>
      </c>
      <c r="K8">
        <v>1.7749999999999999</v>
      </c>
      <c r="L8">
        <v>1.476</v>
      </c>
      <c r="M8">
        <v>-1.1000000000000001</v>
      </c>
      <c r="N8">
        <v>-4.5540000000000003</v>
      </c>
      <c r="O8">
        <v>-5.101</v>
      </c>
      <c r="P8">
        <v>-4.4660000000000002</v>
      </c>
      <c r="Q8">
        <v>-3.4550000000000001</v>
      </c>
      <c r="R8">
        <v>-2.794</v>
      </c>
      <c r="S8">
        <v>-2.9009999999999998</v>
      </c>
      <c r="T8">
        <v>-2.702</v>
      </c>
      <c r="U8">
        <v>-2.7120000000000002</v>
      </c>
      <c r="V8">
        <v>-2.2309999999999999</v>
      </c>
      <c r="W8">
        <v>-1.306</v>
      </c>
      <c r="X8">
        <v>-0.43099999999999999</v>
      </c>
      <c r="Y8">
        <v>0.123</v>
      </c>
      <c r="Z8">
        <v>0.10299999999999999</v>
      </c>
      <c r="AA8">
        <v>0.16400000000000001</v>
      </c>
      <c r="AB8">
        <v>2016</v>
      </c>
    </row>
    <row r="9" spans="1:28" x14ac:dyDescent="0.25">
      <c r="A9" t="s">
        <v>19</v>
      </c>
      <c r="B9" t="s">
        <v>14</v>
      </c>
      <c r="C9" t="s">
        <v>12</v>
      </c>
      <c r="E9" t="s">
        <v>15</v>
      </c>
      <c r="F9">
        <v>0.68899999999999995</v>
      </c>
      <c r="G9">
        <v>0.85299999999999998</v>
      </c>
      <c r="H9">
        <v>1.345</v>
      </c>
      <c r="I9">
        <v>1.3149999999999999</v>
      </c>
      <c r="J9">
        <v>1.5669999999999999</v>
      </c>
      <c r="K9">
        <v>1.47</v>
      </c>
      <c r="L9">
        <v>1.284</v>
      </c>
      <c r="M9">
        <v>-1.131</v>
      </c>
      <c r="N9">
        <v>-4.4589999999999996</v>
      </c>
      <c r="O9">
        <v>-4.8109999999999999</v>
      </c>
      <c r="P9">
        <v>-3.9649999999999999</v>
      </c>
      <c r="Q9">
        <v>-2.7559999999999998</v>
      </c>
      <c r="R9">
        <v>-2.0009999999999999</v>
      </c>
      <c r="S9">
        <v>-2.016</v>
      </c>
      <c r="T9">
        <v>-1.73</v>
      </c>
      <c r="U9">
        <v>-1.716</v>
      </c>
      <c r="V9">
        <v>-1.232</v>
      </c>
      <c r="W9">
        <v>-0.29199999999999998</v>
      </c>
      <c r="X9">
        <v>0.56499999999999995</v>
      </c>
      <c r="Y9">
        <v>1.0980000000000001</v>
      </c>
      <c r="Z9">
        <v>1.0780000000000001</v>
      </c>
      <c r="AA9">
        <v>1.1359999999999999</v>
      </c>
      <c r="AB9">
        <v>2016</v>
      </c>
    </row>
    <row r="10" spans="1:28" x14ac:dyDescent="0.25">
      <c r="A10" t="s">
        <v>19</v>
      </c>
      <c r="B10" t="s">
        <v>16</v>
      </c>
      <c r="C10" t="s">
        <v>12</v>
      </c>
      <c r="E10" t="s">
        <v>20</v>
      </c>
      <c r="F10">
        <v>4.6980000000000004</v>
      </c>
      <c r="G10">
        <v>2.7639999999999998</v>
      </c>
      <c r="H10">
        <v>0.754</v>
      </c>
      <c r="I10">
        <v>-1.2290000000000001</v>
      </c>
      <c r="J10">
        <v>-3.8109999999999999</v>
      </c>
      <c r="K10">
        <v>-6.3170000000000002</v>
      </c>
      <c r="L10">
        <v>-7.2649999999999997</v>
      </c>
      <c r="M10">
        <v>-5.29</v>
      </c>
      <c r="N10">
        <v>-0.59699999999999998</v>
      </c>
      <c r="O10">
        <v>3.9249999999999998</v>
      </c>
      <c r="P10">
        <v>8.0589999999999993</v>
      </c>
      <c r="Q10">
        <v>11.194000000000001</v>
      </c>
      <c r="R10">
        <v>13.166</v>
      </c>
      <c r="S10">
        <v>15.516</v>
      </c>
      <c r="T10">
        <v>17.817</v>
      </c>
      <c r="U10">
        <v>19.931999999999999</v>
      </c>
      <c r="V10">
        <v>20.876999999999999</v>
      </c>
      <c r="W10">
        <v>20.837</v>
      </c>
      <c r="X10">
        <v>19.968</v>
      </c>
      <c r="Y10">
        <v>18.57</v>
      </c>
      <c r="Z10">
        <v>17.265000000000001</v>
      </c>
      <c r="AA10">
        <v>15.939</v>
      </c>
      <c r="AB10">
        <v>2016</v>
      </c>
    </row>
    <row r="11" spans="1:28" x14ac:dyDescent="0.25">
      <c r="A11" t="s">
        <v>19</v>
      </c>
      <c r="B11" t="s">
        <v>17</v>
      </c>
      <c r="C11" t="s">
        <v>12</v>
      </c>
      <c r="E11" t="s">
        <v>18</v>
      </c>
      <c r="F11">
        <v>17.161000000000001</v>
      </c>
      <c r="G11">
        <v>15.045999999999999</v>
      </c>
      <c r="H11">
        <v>13.205</v>
      </c>
      <c r="I11">
        <v>11.930999999999999</v>
      </c>
      <c r="J11">
        <v>10.884</v>
      </c>
      <c r="K11">
        <v>9.9570000000000007</v>
      </c>
      <c r="L11">
        <v>9.6750000000000007</v>
      </c>
      <c r="M11">
        <v>11.734999999999999</v>
      </c>
      <c r="N11">
        <v>16.739000000000001</v>
      </c>
      <c r="O11">
        <v>20.469000000000001</v>
      </c>
      <c r="P11">
        <v>24.190999999999999</v>
      </c>
      <c r="Q11">
        <v>27.766999999999999</v>
      </c>
      <c r="R11">
        <v>30.75</v>
      </c>
      <c r="S11">
        <v>34.204999999999998</v>
      </c>
      <c r="T11">
        <v>37.625999999999998</v>
      </c>
      <c r="U11">
        <v>41.091000000000001</v>
      </c>
      <c r="V11">
        <v>42.902999999999999</v>
      </c>
      <c r="W11">
        <v>42.715000000000003</v>
      </c>
      <c r="X11">
        <v>41.609000000000002</v>
      </c>
      <c r="Y11">
        <v>39.893000000000001</v>
      </c>
      <c r="Z11">
        <v>38.281999999999996</v>
      </c>
      <c r="AA11">
        <v>36.634</v>
      </c>
      <c r="AB11">
        <v>2016</v>
      </c>
    </row>
    <row r="12" spans="1:28" x14ac:dyDescent="0.25">
      <c r="A12" t="s">
        <v>21</v>
      </c>
      <c r="B12" t="s">
        <v>7</v>
      </c>
      <c r="C12" t="s">
        <v>8</v>
      </c>
      <c r="D12" t="s">
        <v>9</v>
      </c>
      <c r="E12" t="s">
        <v>10</v>
      </c>
      <c r="F12">
        <v>559.98199999999997</v>
      </c>
      <c r="G12">
        <v>509.798</v>
      </c>
      <c r="H12">
        <v>558.23199999999997</v>
      </c>
      <c r="I12">
        <v>669.29</v>
      </c>
      <c r="J12">
        <v>891.63300000000004</v>
      </c>
      <c r="K12" s="1">
        <v>1107.6279999999999</v>
      </c>
      <c r="L12" s="1">
        <v>1397.114</v>
      </c>
      <c r="M12" s="1">
        <v>1695.855</v>
      </c>
      <c r="N12" s="1">
        <v>1669.204</v>
      </c>
      <c r="O12" s="1">
        <v>2208.7040000000002</v>
      </c>
      <c r="P12" s="1">
        <v>2614.027</v>
      </c>
      <c r="Q12" s="1">
        <v>2464.0529999999999</v>
      </c>
      <c r="R12" s="1">
        <v>2471.7179999999998</v>
      </c>
      <c r="S12" s="1">
        <v>2456.0540000000001</v>
      </c>
      <c r="T12" s="1">
        <v>1801.482</v>
      </c>
      <c r="U12" s="1">
        <v>1798.6220000000001</v>
      </c>
      <c r="V12" s="1">
        <v>2140.94</v>
      </c>
      <c r="W12" s="1">
        <v>2238.4259999999999</v>
      </c>
      <c r="X12" s="1">
        <v>2340.8420000000001</v>
      </c>
      <c r="Y12" s="1">
        <v>2447.2449999999999</v>
      </c>
      <c r="Z12" s="1">
        <v>2560.1239999999998</v>
      </c>
      <c r="AA12" s="1">
        <v>2676.2719999999999</v>
      </c>
      <c r="AB12">
        <v>2016</v>
      </c>
    </row>
    <row r="13" spans="1:28" x14ac:dyDescent="0.25">
      <c r="A13" t="s">
        <v>21</v>
      </c>
      <c r="B13" t="s">
        <v>11</v>
      </c>
      <c r="C13" t="s">
        <v>12</v>
      </c>
      <c r="E13" t="s">
        <v>13</v>
      </c>
      <c r="F13">
        <v>-3.1720000000000002</v>
      </c>
      <c r="G13">
        <v>-4.42</v>
      </c>
      <c r="H13">
        <v>-5.1769999999999996</v>
      </c>
      <c r="I13">
        <v>-2.8759999999999999</v>
      </c>
      <c r="J13">
        <v>-3.5390000000000001</v>
      </c>
      <c r="K13">
        <v>-3.57</v>
      </c>
      <c r="L13">
        <v>-2.7370000000000001</v>
      </c>
      <c r="M13">
        <v>-1.5329999999999999</v>
      </c>
      <c r="N13">
        <v>-3.1880000000000002</v>
      </c>
      <c r="O13">
        <v>-2.7189999999999999</v>
      </c>
      <c r="P13">
        <v>-2.4670000000000001</v>
      </c>
      <c r="Q13">
        <v>-2.52</v>
      </c>
      <c r="R13">
        <v>-2.9550000000000001</v>
      </c>
      <c r="S13">
        <v>-5.9509999999999996</v>
      </c>
      <c r="T13">
        <v>-10.262</v>
      </c>
      <c r="U13">
        <v>-8.9740000000000002</v>
      </c>
      <c r="V13">
        <v>-9.1020000000000003</v>
      </c>
      <c r="W13">
        <v>-7.4809999999999999</v>
      </c>
      <c r="X13">
        <v>-6.5339999999999998</v>
      </c>
      <c r="Y13">
        <v>-5.4790000000000001</v>
      </c>
      <c r="Z13">
        <v>-5.0049999999999999</v>
      </c>
      <c r="AA13">
        <v>-4.3899999999999997</v>
      </c>
      <c r="AB13">
        <v>2016</v>
      </c>
    </row>
    <row r="14" spans="1:28" x14ac:dyDescent="0.25">
      <c r="A14" t="s">
        <v>21</v>
      </c>
      <c r="B14" t="s">
        <v>14</v>
      </c>
      <c r="C14" t="s">
        <v>12</v>
      </c>
      <c r="E14" t="s">
        <v>15</v>
      </c>
      <c r="F14" t="s">
        <v>22</v>
      </c>
      <c r="G14" t="s">
        <v>22</v>
      </c>
      <c r="H14">
        <v>3.2389999999999999</v>
      </c>
      <c r="I14">
        <v>3.6890000000000001</v>
      </c>
      <c r="J14">
        <v>3.7450000000000001</v>
      </c>
      <c r="K14">
        <v>3.1509999999999998</v>
      </c>
      <c r="L14">
        <v>3.238</v>
      </c>
      <c r="M14">
        <v>3.7890000000000001</v>
      </c>
      <c r="N14">
        <v>1.9430000000000001</v>
      </c>
      <c r="O14">
        <v>2.3090000000000002</v>
      </c>
      <c r="P14">
        <v>2.9409999999999998</v>
      </c>
      <c r="Q14">
        <v>1.9219999999999999</v>
      </c>
      <c r="R14">
        <v>1.7130000000000001</v>
      </c>
      <c r="S14">
        <v>-0.56299999999999994</v>
      </c>
      <c r="T14">
        <v>-1.9</v>
      </c>
      <c r="U14">
        <v>-2.4790000000000001</v>
      </c>
      <c r="V14">
        <v>-2.3420000000000001</v>
      </c>
      <c r="W14">
        <v>-1.1439999999999999</v>
      </c>
      <c r="X14">
        <v>-0.223</v>
      </c>
      <c r="Y14">
        <v>0.69899999999999995</v>
      </c>
      <c r="Z14">
        <v>1.141</v>
      </c>
      <c r="AA14">
        <v>1.6180000000000001</v>
      </c>
      <c r="AB14">
        <v>2016</v>
      </c>
    </row>
    <row r="15" spans="1:28" x14ac:dyDescent="0.25">
      <c r="A15" t="s">
        <v>21</v>
      </c>
      <c r="B15" t="s">
        <v>16</v>
      </c>
      <c r="C15" t="s">
        <v>12</v>
      </c>
      <c r="E15" t="s">
        <v>20</v>
      </c>
      <c r="F15">
        <v>51.485999999999997</v>
      </c>
      <c r="G15">
        <v>59.933999999999997</v>
      </c>
      <c r="H15">
        <v>54.259</v>
      </c>
      <c r="I15">
        <v>50.186</v>
      </c>
      <c r="J15">
        <v>47.914999999999999</v>
      </c>
      <c r="K15">
        <v>46.485999999999997</v>
      </c>
      <c r="L15">
        <v>44.143000000000001</v>
      </c>
      <c r="M15">
        <v>37.097000000000001</v>
      </c>
      <c r="N15">
        <v>40.363</v>
      </c>
      <c r="O15">
        <v>37.978999999999999</v>
      </c>
      <c r="P15">
        <v>34.47</v>
      </c>
      <c r="Q15">
        <v>32.194000000000003</v>
      </c>
      <c r="R15">
        <v>30.504000000000001</v>
      </c>
      <c r="S15">
        <v>32.585999999999999</v>
      </c>
      <c r="T15">
        <v>35.610999999999997</v>
      </c>
      <c r="U15">
        <v>46.161999999999999</v>
      </c>
      <c r="V15">
        <v>51.539000000000001</v>
      </c>
      <c r="W15">
        <v>53.439</v>
      </c>
      <c r="X15">
        <v>54.015999999999998</v>
      </c>
      <c r="Y15">
        <v>55.131999999999998</v>
      </c>
      <c r="Z15">
        <v>57.69</v>
      </c>
      <c r="AA15">
        <v>59.33</v>
      </c>
      <c r="AB15">
        <v>2016</v>
      </c>
    </row>
    <row r="16" spans="1:28" x14ac:dyDescent="0.25">
      <c r="A16" t="s">
        <v>21</v>
      </c>
      <c r="B16" t="s">
        <v>17</v>
      </c>
      <c r="C16" t="s">
        <v>12</v>
      </c>
      <c r="E16" t="s">
        <v>18</v>
      </c>
      <c r="F16">
        <v>70.054000000000002</v>
      </c>
      <c r="G16">
        <v>78.798000000000002</v>
      </c>
      <c r="H16">
        <v>73.822999999999993</v>
      </c>
      <c r="I16">
        <v>70.076999999999998</v>
      </c>
      <c r="J16">
        <v>68.584999999999994</v>
      </c>
      <c r="K16">
        <v>65.844999999999999</v>
      </c>
      <c r="L16">
        <v>63.743000000000002</v>
      </c>
      <c r="M16">
        <v>61.868000000000002</v>
      </c>
      <c r="N16">
        <v>64.944000000000003</v>
      </c>
      <c r="O16">
        <v>63.045000000000002</v>
      </c>
      <c r="P16">
        <v>61.204000000000001</v>
      </c>
      <c r="Q16">
        <v>62.195999999999998</v>
      </c>
      <c r="R16">
        <v>60.192999999999998</v>
      </c>
      <c r="S16">
        <v>62.31</v>
      </c>
      <c r="T16">
        <v>72.515000000000001</v>
      </c>
      <c r="U16">
        <v>78.316000000000003</v>
      </c>
      <c r="V16">
        <v>81.156999999999996</v>
      </c>
      <c r="W16">
        <v>82.707999999999998</v>
      </c>
      <c r="X16">
        <v>83.085999999999999</v>
      </c>
      <c r="Y16">
        <v>84.004000000000005</v>
      </c>
      <c r="Z16">
        <v>86.361000000000004</v>
      </c>
      <c r="AA16">
        <v>87.819000000000003</v>
      </c>
      <c r="AB16">
        <v>2016</v>
      </c>
    </row>
    <row r="17" spans="1:28" x14ac:dyDescent="0.25">
      <c r="A17" t="s">
        <v>23</v>
      </c>
      <c r="B17" t="s">
        <v>7</v>
      </c>
      <c r="C17" t="s">
        <v>8</v>
      </c>
      <c r="D17" t="s">
        <v>9</v>
      </c>
      <c r="E17" t="s">
        <v>10</v>
      </c>
      <c r="F17">
        <v>736.42499999999995</v>
      </c>
      <c r="G17">
        <v>757.98099999999999</v>
      </c>
      <c r="H17">
        <v>892.49800000000005</v>
      </c>
      <c r="I17" s="1">
        <v>1023.17</v>
      </c>
      <c r="J17" s="1">
        <v>1169.4670000000001</v>
      </c>
      <c r="K17" s="1">
        <v>1315.5150000000001</v>
      </c>
      <c r="L17" s="1">
        <v>1464.9780000000001</v>
      </c>
      <c r="M17" s="1">
        <v>1549.0730000000001</v>
      </c>
      <c r="N17" s="1">
        <v>1371.152</v>
      </c>
      <c r="O17" s="1">
        <v>1613.463</v>
      </c>
      <c r="P17" s="1">
        <v>1788.6469999999999</v>
      </c>
      <c r="Q17" s="1">
        <v>1824.289</v>
      </c>
      <c r="R17" s="1">
        <v>1842.627</v>
      </c>
      <c r="S17" s="1">
        <v>1792.883</v>
      </c>
      <c r="T17" s="1">
        <v>1552.808</v>
      </c>
      <c r="U17" s="1">
        <v>1529.2239999999999</v>
      </c>
      <c r="V17" s="1">
        <v>1600.2650000000001</v>
      </c>
      <c r="W17" s="1">
        <v>1656.3889999999999</v>
      </c>
      <c r="X17" s="1">
        <v>1719.451</v>
      </c>
      <c r="Y17" s="1">
        <v>1783.36</v>
      </c>
      <c r="Z17" s="1">
        <v>1847.902</v>
      </c>
      <c r="AA17" s="1">
        <v>1912.8050000000001</v>
      </c>
      <c r="AB17">
        <v>2016</v>
      </c>
    </row>
    <row r="18" spans="1:28" x14ac:dyDescent="0.25">
      <c r="A18" t="s">
        <v>23</v>
      </c>
      <c r="B18" t="s">
        <v>11</v>
      </c>
      <c r="C18" t="s">
        <v>12</v>
      </c>
      <c r="E18" t="s">
        <v>13</v>
      </c>
      <c r="F18">
        <v>0.53100000000000003</v>
      </c>
      <c r="G18">
        <v>-0.23499999999999999</v>
      </c>
      <c r="H18">
        <v>-0.127</v>
      </c>
      <c r="I18">
        <v>0.77</v>
      </c>
      <c r="J18">
        <v>1.5580000000000001</v>
      </c>
      <c r="K18">
        <v>1.833</v>
      </c>
      <c r="L18">
        <v>1.8240000000000001</v>
      </c>
      <c r="M18">
        <v>0.185</v>
      </c>
      <c r="N18">
        <v>-3.891</v>
      </c>
      <c r="O18">
        <v>-4.7489999999999997</v>
      </c>
      <c r="P18">
        <v>-3.3159999999999998</v>
      </c>
      <c r="Q18">
        <v>-2.5310000000000001</v>
      </c>
      <c r="R18">
        <v>-1.498</v>
      </c>
      <c r="S18">
        <v>-0.03</v>
      </c>
      <c r="T18">
        <v>-1.1220000000000001</v>
      </c>
      <c r="U18">
        <v>-1.9450000000000001</v>
      </c>
      <c r="V18">
        <v>-2.3929999999999998</v>
      </c>
      <c r="W18">
        <v>-2.1840000000000002</v>
      </c>
      <c r="X18">
        <v>-1.9059999999999999</v>
      </c>
      <c r="Y18">
        <v>-1.847</v>
      </c>
      <c r="Z18">
        <v>-1.55</v>
      </c>
      <c r="AA18">
        <v>-1.17</v>
      </c>
      <c r="AB18">
        <v>2016</v>
      </c>
    </row>
    <row r="19" spans="1:28" x14ac:dyDescent="0.25">
      <c r="A19" t="s">
        <v>23</v>
      </c>
      <c r="B19" t="s">
        <v>14</v>
      </c>
      <c r="C19" t="s">
        <v>12</v>
      </c>
      <c r="E19" t="s">
        <v>15</v>
      </c>
      <c r="F19">
        <v>3.3919999999999999</v>
      </c>
      <c r="G19">
        <v>2.2639999999999998</v>
      </c>
      <c r="H19">
        <v>1.65</v>
      </c>
      <c r="I19">
        <v>2.266</v>
      </c>
      <c r="J19">
        <v>2.5409999999999999</v>
      </c>
      <c r="K19">
        <v>2.4180000000000001</v>
      </c>
      <c r="L19">
        <v>2.3740000000000001</v>
      </c>
      <c r="M19">
        <v>0.46700000000000003</v>
      </c>
      <c r="N19">
        <v>-2.7829999999999999</v>
      </c>
      <c r="O19">
        <v>-3.9089999999999998</v>
      </c>
      <c r="P19">
        <v>-2.7069999999999999</v>
      </c>
      <c r="Q19">
        <v>-1.8260000000000001</v>
      </c>
      <c r="R19">
        <v>-0.996</v>
      </c>
      <c r="S19">
        <v>0.245</v>
      </c>
      <c r="T19">
        <v>-0.51800000000000002</v>
      </c>
      <c r="U19">
        <v>-1.171</v>
      </c>
      <c r="V19">
        <v>-1.702</v>
      </c>
      <c r="W19">
        <v>-1.556</v>
      </c>
      <c r="X19">
        <v>-1.2689999999999999</v>
      </c>
      <c r="Y19">
        <v>-1.083</v>
      </c>
      <c r="Z19">
        <v>-0.71099999999999997</v>
      </c>
      <c r="AA19">
        <v>-0.222</v>
      </c>
      <c r="AB19">
        <v>2016</v>
      </c>
    </row>
    <row r="20" spans="1:28" x14ac:dyDescent="0.25">
      <c r="A20" t="s">
        <v>23</v>
      </c>
      <c r="B20" t="s">
        <v>16</v>
      </c>
      <c r="C20" t="s">
        <v>12</v>
      </c>
      <c r="E20" t="s">
        <v>20</v>
      </c>
      <c r="F20">
        <v>41.448</v>
      </c>
      <c r="G20">
        <v>39.262</v>
      </c>
      <c r="H20">
        <v>36.927</v>
      </c>
      <c r="I20">
        <v>32.387</v>
      </c>
      <c r="J20">
        <v>28.384</v>
      </c>
      <c r="K20">
        <v>25.523</v>
      </c>
      <c r="L20">
        <v>22.071000000000002</v>
      </c>
      <c r="M20">
        <v>18.449000000000002</v>
      </c>
      <c r="N20">
        <v>24.353999999999999</v>
      </c>
      <c r="O20">
        <v>26.785</v>
      </c>
      <c r="P20">
        <v>27.143000000000001</v>
      </c>
      <c r="Q20">
        <v>28.221</v>
      </c>
      <c r="R20">
        <v>28.986000000000001</v>
      </c>
      <c r="S20">
        <v>27.18</v>
      </c>
      <c r="T20">
        <v>25.247</v>
      </c>
      <c r="U20">
        <v>27.635999999999999</v>
      </c>
      <c r="V20">
        <v>26.431000000000001</v>
      </c>
      <c r="W20">
        <v>25.117000000000001</v>
      </c>
      <c r="X20">
        <v>23.532</v>
      </c>
      <c r="Y20">
        <v>22.033000000000001</v>
      </c>
      <c r="Z20">
        <v>20.274000000000001</v>
      </c>
      <c r="AA20">
        <v>18.062000000000001</v>
      </c>
      <c r="AB20">
        <v>2016</v>
      </c>
    </row>
    <row r="21" spans="1:28" x14ac:dyDescent="0.25">
      <c r="A21" t="s">
        <v>23</v>
      </c>
      <c r="B21" t="s">
        <v>17</v>
      </c>
      <c r="C21" t="s">
        <v>12</v>
      </c>
      <c r="E21" t="s">
        <v>18</v>
      </c>
      <c r="F21">
        <v>81.75</v>
      </c>
      <c r="G21">
        <v>79.888000000000005</v>
      </c>
      <c r="H21">
        <v>76.180999999999997</v>
      </c>
      <c r="I21">
        <v>72.135000000000005</v>
      </c>
      <c r="J21">
        <v>70.867999999999995</v>
      </c>
      <c r="K21">
        <v>70.126000000000005</v>
      </c>
      <c r="L21">
        <v>66.843999999999994</v>
      </c>
      <c r="M21">
        <v>67.834000000000003</v>
      </c>
      <c r="N21">
        <v>79.283000000000001</v>
      </c>
      <c r="O21">
        <v>81.096999999999994</v>
      </c>
      <c r="P21">
        <v>81.513000000000005</v>
      </c>
      <c r="Q21">
        <v>84.84</v>
      </c>
      <c r="R21">
        <v>85.789000000000001</v>
      </c>
      <c r="S21">
        <v>85.402000000000001</v>
      </c>
      <c r="T21">
        <v>91.55</v>
      </c>
      <c r="U21">
        <v>92.326999999999998</v>
      </c>
      <c r="V21">
        <v>91.162000000000006</v>
      </c>
      <c r="W21">
        <v>89.828000000000003</v>
      </c>
      <c r="X21">
        <v>88.236000000000004</v>
      </c>
      <c r="Y21">
        <v>86.727999999999994</v>
      </c>
      <c r="Z21">
        <v>84.959000000000003</v>
      </c>
      <c r="AA21">
        <v>82.745999999999995</v>
      </c>
      <c r="AB21">
        <v>2016</v>
      </c>
    </row>
    <row r="22" spans="1:28" x14ac:dyDescent="0.25">
      <c r="A22" t="s">
        <v>24</v>
      </c>
      <c r="B22" t="s">
        <v>7</v>
      </c>
      <c r="C22" t="s">
        <v>8</v>
      </c>
      <c r="D22" t="s">
        <v>9</v>
      </c>
      <c r="E22" t="s">
        <v>10</v>
      </c>
      <c r="F22">
        <v>70.968000000000004</v>
      </c>
      <c r="G22">
        <v>69.728999999999999</v>
      </c>
      <c r="H22">
        <v>75.644000000000005</v>
      </c>
      <c r="I22">
        <v>99.236000000000004</v>
      </c>
      <c r="J22">
        <v>122.958</v>
      </c>
      <c r="K22">
        <v>154.78200000000001</v>
      </c>
      <c r="L22">
        <v>173.471</v>
      </c>
      <c r="M22">
        <v>179.51</v>
      </c>
      <c r="N22">
        <v>172.512</v>
      </c>
      <c r="O22">
        <v>218.27199999999999</v>
      </c>
      <c r="P22">
        <v>252.072</v>
      </c>
      <c r="Q22">
        <v>267.02600000000001</v>
      </c>
      <c r="R22">
        <v>278.33999999999997</v>
      </c>
      <c r="S22">
        <v>260.95400000000001</v>
      </c>
      <c r="T22">
        <v>242.53700000000001</v>
      </c>
      <c r="U22">
        <v>247.02500000000001</v>
      </c>
      <c r="V22">
        <v>251.22</v>
      </c>
      <c r="W22">
        <v>262.00299999999999</v>
      </c>
      <c r="X22">
        <v>274.03399999999999</v>
      </c>
      <c r="Y22">
        <v>287.34300000000002</v>
      </c>
      <c r="Z22">
        <v>302.113</v>
      </c>
      <c r="AA22">
        <v>321.30200000000002</v>
      </c>
      <c r="AB22">
        <v>2016</v>
      </c>
    </row>
    <row r="23" spans="1:28" x14ac:dyDescent="0.25">
      <c r="A23" t="s">
        <v>24</v>
      </c>
      <c r="B23" t="s">
        <v>11</v>
      </c>
      <c r="C23" t="s">
        <v>12</v>
      </c>
      <c r="E23" t="s">
        <v>13</v>
      </c>
      <c r="F23">
        <v>-0.498</v>
      </c>
      <c r="G23">
        <v>-1.18</v>
      </c>
      <c r="H23">
        <v>-0.42</v>
      </c>
      <c r="I23">
        <v>2.0470000000000002</v>
      </c>
      <c r="J23">
        <v>4.5439999999999996</v>
      </c>
      <c r="K23">
        <v>7.4630000000000001</v>
      </c>
      <c r="L23">
        <v>7.9130000000000003</v>
      </c>
      <c r="M23">
        <v>3.9340000000000002</v>
      </c>
      <c r="N23">
        <v>-4.2409999999999997</v>
      </c>
      <c r="O23">
        <v>-0.36099999999999999</v>
      </c>
      <c r="P23">
        <v>1.4219999999999999</v>
      </c>
      <c r="Q23">
        <v>0.68100000000000005</v>
      </c>
      <c r="R23">
        <v>-0.47</v>
      </c>
      <c r="S23">
        <v>-1.488</v>
      </c>
      <c r="T23">
        <v>-2.0870000000000002</v>
      </c>
      <c r="U23">
        <v>-2.863</v>
      </c>
      <c r="V23">
        <v>-3.173</v>
      </c>
      <c r="W23">
        <v>-2.56</v>
      </c>
      <c r="X23">
        <v>-1.996</v>
      </c>
      <c r="Y23">
        <v>-1.413</v>
      </c>
      <c r="Z23">
        <v>-1.266</v>
      </c>
      <c r="AA23">
        <v>-1.0529999999999999</v>
      </c>
      <c r="AB23">
        <v>2015</v>
      </c>
    </row>
    <row r="24" spans="1:28" x14ac:dyDescent="0.25">
      <c r="A24" t="s">
        <v>24</v>
      </c>
      <c r="B24" t="s">
        <v>14</v>
      </c>
      <c r="C24" t="s">
        <v>12</v>
      </c>
      <c r="E24" t="s">
        <v>15</v>
      </c>
      <c r="F24">
        <v>-3.7999999999999999E-2</v>
      </c>
      <c r="G24">
        <v>-0.68300000000000005</v>
      </c>
      <c r="H24">
        <v>0.114</v>
      </c>
      <c r="I24">
        <v>2.5449999999999999</v>
      </c>
      <c r="J24">
        <v>4.9800000000000004</v>
      </c>
      <c r="K24">
        <v>7.6340000000000003</v>
      </c>
      <c r="L24">
        <v>7.7290000000000001</v>
      </c>
      <c r="M24">
        <v>3.5760000000000001</v>
      </c>
      <c r="N24">
        <v>-4.4400000000000004</v>
      </c>
      <c r="O24">
        <v>-0.311</v>
      </c>
      <c r="P24">
        <v>1.518</v>
      </c>
      <c r="Q24">
        <v>0.79100000000000004</v>
      </c>
      <c r="R24">
        <v>-0.38900000000000001</v>
      </c>
      <c r="S24">
        <v>-1.3440000000000001</v>
      </c>
      <c r="T24">
        <v>-1.869</v>
      </c>
      <c r="U24">
        <v>-2.5739999999999998</v>
      </c>
      <c r="V24">
        <v>-2.8109999999999999</v>
      </c>
      <c r="W24">
        <v>-2.0099999999999998</v>
      </c>
      <c r="X24">
        <v>-1.401</v>
      </c>
      <c r="Y24">
        <v>-0.70899999999999996</v>
      </c>
      <c r="Z24">
        <v>-0.46400000000000002</v>
      </c>
      <c r="AA24">
        <v>-0.17299999999999999</v>
      </c>
      <c r="AB24">
        <v>2015</v>
      </c>
    </row>
    <row r="25" spans="1:28" x14ac:dyDescent="0.25">
      <c r="A25" t="s">
        <v>24</v>
      </c>
      <c r="B25" t="s">
        <v>16</v>
      </c>
      <c r="C25" t="s">
        <v>12</v>
      </c>
      <c r="E25" t="s">
        <v>20</v>
      </c>
      <c r="F25">
        <v>5.6150000000000002</v>
      </c>
      <c r="G25">
        <v>7.6420000000000003</v>
      </c>
      <c r="H25">
        <v>6.5640000000000001</v>
      </c>
      <c r="I25">
        <v>3.9849999999999999</v>
      </c>
      <c r="J25">
        <v>-5.0000000000000001E-3</v>
      </c>
      <c r="K25">
        <v>-6.6260000000000003</v>
      </c>
      <c r="L25">
        <v>-12.938000000000001</v>
      </c>
      <c r="M25">
        <v>-19.280999999999999</v>
      </c>
      <c r="N25">
        <v>-10.539</v>
      </c>
      <c r="O25">
        <v>-7.0019999999999998</v>
      </c>
      <c r="P25">
        <v>-8.5670000000000002</v>
      </c>
      <c r="Q25">
        <v>-6.774</v>
      </c>
      <c r="R25">
        <v>-5.6239999999999997</v>
      </c>
      <c r="S25">
        <v>-4.343</v>
      </c>
      <c r="T25">
        <v>-3.4590000000000001</v>
      </c>
      <c r="U25">
        <v>-0.85099999999999998</v>
      </c>
      <c r="V25">
        <v>1.877</v>
      </c>
      <c r="W25">
        <v>4.5389999999999997</v>
      </c>
      <c r="X25">
        <v>6.5049999999999999</v>
      </c>
      <c r="Y25">
        <v>7.8319999999999999</v>
      </c>
      <c r="Z25">
        <v>8.8620000000000001</v>
      </c>
      <c r="AA25">
        <v>9.625</v>
      </c>
      <c r="AB25">
        <v>2015</v>
      </c>
    </row>
    <row r="26" spans="1:28" x14ac:dyDescent="0.25">
      <c r="A26" t="s">
        <v>24</v>
      </c>
      <c r="B26" t="s">
        <v>17</v>
      </c>
      <c r="C26" t="s">
        <v>12</v>
      </c>
      <c r="E26" t="s">
        <v>18</v>
      </c>
      <c r="F26">
        <v>14.459</v>
      </c>
      <c r="G26">
        <v>15.167</v>
      </c>
      <c r="H26">
        <v>12.717000000000001</v>
      </c>
      <c r="I26">
        <v>10.298</v>
      </c>
      <c r="J26">
        <v>7.0030000000000001</v>
      </c>
      <c r="K26">
        <v>4.992</v>
      </c>
      <c r="L26">
        <v>3.8809999999999998</v>
      </c>
      <c r="M26">
        <v>4.92</v>
      </c>
      <c r="N26">
        <v>5.8209999999999997</v>
      </c>
      <c r="O26">
        <v>8.5609999999999999</v>
      </c>
      <c r="P26">
        <v>11.09</v>
      </c>
      <c r="Q26">
        <v>11.945</v>
      </c>
      <c r="R26">
        <v>12.731999999999999</v>
      </c>
      <c r="S26">
        <v>14.93</v>
      </c>
      <c r="T26">
        <v>17.373000000000001</v>
      </c>
      <c r="U26">
        <v>21.177</v>
      </c>
      <c r="V26">
        <v>24.792999999999999</v>
      </c>
      <c r="W26">
        <v>27.352</v>
      </c>
      <c r="X26">
        <v>29.157</v>
      </c>
      <c r="Y26">
        <v>30.141999999999999</v>
      </c>
      <c r="Z26">
        <v>30.791</v>
      </c>
      <c r="AA26">
        <v>31.164000000000001</v>
      </c>
      <c r="AB26">
        <v>2015</v>
      </c>
    </row>
    <row r="27" spans="1:28" x14ac:dyDescent="0.25">
      <c r="A27" t="s">
        <v>25</v>
      </c>
      <c r="B27" t="s">
        <v>7</v>
      </c>
      <c r="C27" t="s">
        <v>8</v>
      </c>
      <c r="D27" t="s">
        <v>9</v>
      </c>
      <c r="E27" t="s">
        <v>10</v>
      </c>
      <c r="F27" s="1">
        <v>1344.097</v>
      </c>
      <c r="G27" s="1">
        <v>1477.4829999999999</v>
      </c>
      <c r="H27" s="1">
        <v>1671.0719999999999</v>
      </c>
      <c r="I27" s="1">
        <v>1966.223</v>
      </c>
      <c r="J27" s="1">
        <v>2308.7860000000001</v>
      </c>
      <c r="K27" s="1">
        <v>2774.308</v>
      </c>
      <c r="L27" s="1">
        <v>3571.451</v>
      </c>
      <c r="M27" s="1">
        <v>4604.2849999999999</v>
      </c>
      <c r="N27" s="1">
        <v>5121.6809999999996</v>
      </c>
      <c r="O27" s="1">
        <v>6066.3509999999997</v>
      </c>
      <c r="P27" s="1">
        <v>7522.1030000000001</v>
      </c>
      <c r="Q27" s="1">
        <v>8570.348</v>
      </c>
      <c r="R27" s="1">
        <v>9635.0249999999996</v>
      </c>
      <c r="S27" s="1">
        <v>10534.526</v>
      </c>
      <c r="T27" s="1">
        <v>11226.186</v>
      </c>
      <c r="U27" s="1">
        <v>11218.281000000001</v>
      </c>
      <c r="V27" s="1">
        <v>11795.297</v>
      </c>
      <c r="W27" s="1">
        <v>12796.752</v>
      </c>
      <c r="X27" s="1">
        <v>13862.968000000001</v>
      </c>
      <c r="Y27" s="1">
        <v>15066.666999999999</v>
      </c>
      <c r="Z27" s="1">
        <v>16340.866</v>
      </c>
      <c r="AA27" s="1">
        <v>17706.631000000001</v>
      </c>
      <c r="AB27">
        <v>2016</v>
      </c>
    </row>
    <row r="28" spans="1:28" x14ac:dyDescent="0.25">
      <c r="A28" t="s">
        <v>25</v>
      </c>
      <c r="B28" t="s">
        <v>11</v>
      </c>
      <c r="C28" t="s">
        <v>12</v>
      </c>
      <c r="E28" t="s">
        <v>13</v>
      </c>
      <c r="F28">
        <v>-2.5760000000000001</v>
      </c>
      <c r="G28">
        <v>-2.8610000000000002</v>
      </c>
      <c r="H28">
        <v>-2.3740000000000001</v>
      </c>
      <c r="I28">
        <v>-1.4990000000000001</v>
      </c>
      <c r="J28">
        <v>-1.39</v>
      </c>
      <c r="K28">
        <v>-1.135</v>
      </c>
      <c r="L28">
        <v>5.8999999999999997E-2</v>
      </c>
      <c r="M28">
        <v>-2.5000000000000001E-2</v>
      </c>
      <c r="N28">
        <v>-1.7689999999999999</v>
      </c>
      <c r="O28">
        <v>-0.36</v>
      </c>
      <c r="P28">
        <v>-9.8000000000000004E-2</v>
      </c>
      <c r="Q28">
        <v>-0.30099999999999999</v>
      </c>
      <c r="R28">
        <v>-0.83199999999999996</v>
      </c>
      <c r="S28">
        <v>-0.90800000000000003</v>
      </c>
      <c r="T28">
        <v>-2.786</v>
      </c>
      <c r="U28">
        <v>-3.7240000000000002</v>
      </c>
      <c r="V28">
        <v>-3.7309999999999999</v>
      </c>
      <c r="W28">
        <v>-3.4369999999999998</v>
      </c>
      <c r="X28">
        <v>-3.3849999999999998</v>
      </c>
      <c r="Y28">
        <v>-3.3740000000000001</v>
      </c>
      <c r="Z28">
        <v>-3.28</v>
      </c>
      <c r="AA28">
        <v>-3.242</v>
      </c>
      <c r="AB28">
        <v>2015</v>
      </c>
    </row>
    <row r="29" spans="1:28" x14ac:dyDescent="0.25">
      <c r="A29" t="s">
        <v>25</v>
      </c>
      <c r="B29" t="s">
        <v>14</v>
      </c>
      <c r="C29" t="s">
        <v>12</v>
      </c>
      <c r="E29" t="s">
        <v>15</v>
      </c>
      <c r="F29">
        <v>-1.8580000000000001</v>
      </c>
      <c r="G29">
        <v>-2.306</v>
      </c>
      <c r="H29">
        <v>-1.677</v>
      </c>
      <c r="I29">
        <v>-1.0329999999999999</v>
      </c>
      <c r="J29">
        <v>-0.95899999999999996</v>
      </c>
      <c r="K29">
        <v>-0.69399999999999995</v>
      </c>
      <c r="L29">
        <v>0.44600000000000001</v>
      </c>
      <c r="M29">
        <v>0.38300000000000001</v>
      </c>
      <c r="N29">
        <v>-1.3420000000000001</v>
      </c>
      <c r="O29">
        <v>8.8999999999999996E-2</v>
      </c>
      <c r="P29">
        <v>0.39300000000000002</v>
      </c>
      <c r="Q29">
        <v>0.187</v>
      </c>
      <c r="R29">
        <v>-0.32</v>
      </c>
      <c r="S29">
        <v>-0.35399999999999998</v>
      </c>
      <c r="T29">
        <v>-2.214</v>
      </c>
      <c r="U29">
        <v>-2.9660000000000002</v>
      </c>
      <c r="V29">
        <v>-2.7389999999999999</v>
      </c>
      <c r="W29">
        <v>-2.2999999999999998</v>
      </c>
      <c r="X29">
        <v>-2.2229999999999999</v>
      </c>
      <c r="Y29">
        <v>-2.206</v>
      </c>
      <c r="Z29">
        <v>-2.1070000000000002</v>
      </c>
      <c r="AA29">
        <v>-2.0649999999999999</v>
      </c>
      <c r="AB29">
        <v>2015</v>
      </c>
    </row>
    <row r="30" spans="1:28" x14ac:dyDescent="0.25">
      <c r="A30" t="s">
        <v>25</v>
      </c>
      <c r="B30" t="s">
        <v>16</v>
      </c>
      <c r="C30" t="s">
        <v>12</v>
      </c>
    </row>
    <row r="31" spans="1:28" x14ac:dyDescent="0.25">
      <c r="A31" t="s">
        <v>25</v>
      </c>
      <c r="B31" t="s">
        <v>17</v>
      </c>
      <c r="C31" t="s">
        <v>12</v>
      </c>
      <c r="E31" t="s">
        <v>18</v>
      </c>
      <c r="F31">
        <v>24.384</v>
      </c>
      <c r="G31">
        <v>25.710999999999999</v>
      </c>
      <c r="H31">
        <v>26.574000000000002</v>
      </c>
      <c r="I31">
        <v>26.167999999999999</v>
      </c>
      <c r="J31">
        <v>26.097999999999999</v>
      </c>
      <c r="K31">
        <v>25.382000000000001</v>
      </c>
      <c r="L31">
        <v>29.036000000000001</v>
      </c>
      <c r="M31">
        <v>27</v>
      </c>
      <c r="N31">
        <v>34.345999999999997</v>
      </c>
      <c r="O31">
        <v>33.741999999999997</v>
      </c>
      <c r="P31">
        <v>33.637999999999998</v>
      </c>
      <c r="Q31">
        <v>34.268999999999998</v>
      </c>
      <c r="R31">
        <v>36.997</v>
      </c>
      <c r="S31">
        <v>39.92</v>
      </c>
      <c r="T31">
        <v>42.606000000000002</v>
      </c>
      <c r="U31">
        <v>46.231000000000002</v>
      </c>
      <c r="V31">
        <v>49.313000000000002</v>
      </c>
      <c r="W31">
        <v>52.045000000000002</v>
      </c>
      <c r="X31">
        <v>54.404000000000003</v>
      </c>
      <c r="Y31">
        <v>56.317999999999998</v>
      </c>
      <c r="Z31">
        <v>57.73</v>
      </c>
      <c r="AA31">
        <v>58.902999999999999</v>
      </c>
      <c r="AB31">
        <v>2015</v>
      </c>
    </row>
    <row r="32" spans="1:28" x14ac:dyDescent="0.25">
      <c r="A32" t="s">
        <v>26</v>
      </c>
      <c r="B32" t="s">
        <v>7</v>
      </c>
      <c r="C32" t="s">
        <v>8</v>
      </c>
      <c r="D32" t="s">
        <v>9</v>
      </c>
      <c r="E32" t="s">
        <v>10</v>
      </c>
      <c r="F32">
        <v>98.200999999999993</v>
      </c>
      <c r="G32">
        <v>97.945999999999998</v>
      </c>
      <c r="H32">
        <v>94.644999999999996</v>
      </c>
      <c r="I32">
        <v>117.092</v>
      </c>
      <c r="J32">
        <v>146.547</v>
      </c>
      <c r="K32">
        <v>162.76599999999999</v>
      </c>
      <c r="L32">
        <v>207.465</v>
      </c>
      <c r="M32">
        <v>244.30199999999999</v>
      </c>
      <c r="N32">
        <v>233.893</v>
      </c>
      <c r="O32">
        <v>286.95400000000001</v>
      </c>
      <c r="P32">
        <v>335.43700000000001</v>
      </c>
      <c r="Q32">
        <v>369.43</v>
      </c>
      <c r="R32">
        <v>380.17</v>
      </c>
      <c r="S32">
        <v>378.32299999999998</v>
      </c>
      <c r="T32">
        <v>291.52999999999997</v>
      </c>
      <c r="U32">
        <v>282.35700000000003</v>
      </c>
      <c r="V32">
        <v>306.43900000000002</v>
      </c>
      <c r="W32">
        <v>322.66300000000001</v>
      </c>
      <c r="X32">
        <v>340.99799999999999</v>
      </c>
      <c r="Y32">
        <v>360.226</v>
      </c>
      <c r="Z32">
        <v>380.31</v>
      </c>
      <c r="AA32">
        <v>401.70699999999999</v>
      </c>
      <c r="AB32">
        <v>2016</v>
      </c>
    </row>
    <row r="33" spans="1:28" x14ac:dyDescent="0.25">
      <c r="A33" t="s">
        <v>26</v>
      </c>
      <c r="B33" t="s">
        <v>11</v>
      </c>
      <c r="C33" t="s">
        <v>12</v>
      </c>
      <c r="E33" t="s">
        <v>13</v>
      </c>
      <c r="F33">
        <v>-2.9</v>
      </c>
      <c r="G33">
        <v>-3.4340000000000002</v>
      </c>
      <c r="H33">
        <v>-2.6890000000000001</v>
      </c>
      <c r="I33">
        <v>-1.264</v>
      </c>
      <c r="J33">
        <v>-1.4E-2</v>
      </c>
      <c r="K33">
        <v>-0.99199999999999999</v>
      </c>
      <c r="L33">
        <v>-0.84699999999999998</v>
      </c>
      <c r="M33">
        <v>-0.253</v>
      </c>
      <c r="N33">
        <v>-2.794</v>
      </c>
      <c r="O33">
        <v>-3.298</v>
      </c>
      <c r="P33">
        <v>-1.99</v>
      </c>
      <c r="Q33">
        <v>8.1000000000000003E-2</v>
      </c>
      <c r="R33">
        <v>-0.86</v>
      </c>
      <c r="S33">
        <v>-1.77</v>
      </c>
      <c r="T33">
        <v>-3.468</v>
      </c>
      <c r="U33">
        <v>-3.391</v>
      </c>
      <c r="V33">
        <v>-2.8319999999999999</v>
      </c>
      <c r="W33">
        <v>-2.2389999999999999</v>
      </c>
      <c r="X33">
        <v>-1.8049999999999999</v>
      </c>
      <c r="Y33">
        <v>-1.1519999999999999</v>
      </c>
      <c r="Z33">
        <v>-0.78800000000000003</v>
      </c>
      <c r="AA33">
        <v>-0.53400000000000003</v>
      </c>
      <c r="AB33">
        <v>2015</v>
      </c>
    </row>
    <row r="34" spans="1:28" x14ac:dyDescent="0.25">
      <c r="A34" t="s">
        <v>26</v>
      </c>
      <c r="B34" t="s">
        <v>14</v>
      </c>
      <c r="C34" t="s">
        <v>12</v>
      </c>
      <c r="E34" t="s">
        <v>15</v>
      </c>
      <c r="F34">
        <v>1.2869999999999999</v>
      </c>
      <c r="G34">
        <v>0.28899999999999998</v>
      </c>
      <c r="H34">
        <v>1.2769999999999999</v>
      </c>
      <c r="I34">
        <v>1.417</v>
      </c>
      <c r="J34">
        <v>2.0550000000000002</v>
      </c>
      <c r="K34">
        <v>1.677</v>
      </c>
      <c r="L34">
        <v>1.802</v>
      </c>
      <c r="M34">
        <v>1.9</v>
      </c>
      <c r="N34">
        <v>-1.1180000000000001</v>
      </c>
      <c r="O34">
        <v>-1.611</v>
      </c>
      <c r="P34">
        <v>-0.123</v>
      </c>
      <c r="Q34">
        <v>1.5629999999999999</v>
      </c>
      <c r="R34">
        <v>1.2430000000000001</v>
      </c>
      <c r="S34">
        <v>0.30499999999999999</v>
      </c>
      <c r="T34">
        <v>-0.74299999999999999</v>
      </c>
      <c r="U34">
        <v>-0.28499999999999998</v>
      </c>
      <c r="V34">
        <v>0.21</v>
      </c>
      <c r="W34">
        <v>0.54400000000000004</v>
      </c>
      <c r="X34">
        <v>0.88100000000000001</v>
      </c>
      <c r="Y34">
        <v>1.4630000000000001</v>
      </c>
      <c r="Z34">
        <v>1.716</v>
      </c>
      <c r="AA34">
        <v>1.8560000000000001</v>
      </c>
      <c r="AB34">
        <v>2015</v>
      </c>
    </row>
    <row r="35" spans="1:28" x14ac:dyDescent="0.25">
      <c r="A35" t="s">
        <v>26</v>
      </c>
      <c r="B35" t="s">
        <v>16</v>
      </c>
      <c r="C35" t="s">
        <v>12</v>
      </c>
      <c r="E35" t="s">
        <v>20</v>
      </c>
      <c r="F35">
        <v>28.965</v>
      </c>
      <c r="G35">
        <v>30.431000000000001</v>
      </c>
      <c r="H35">
        <v>36.4</v>
      </c>
      <c r="I35">
        <v>33.167000000000002</v>
      </c>
      <c r="J35">
        <v>27.956</v>
      </c>
      <c r="K35">
        <v>25.286999999999999</v>
      </c>
      <c r="L35">
        <v>22.475999999999999</v>
      </c>
      <c r="M35">
        <v>22.266999999999999</v>
      </c>
      <c r="N35">
        <v>26.148</v>
      </c>
      <c r="O35">
        <v>28.448</v>
      </c>
      <c r="P35">
        <v>27.141999999999999</v>
      </c>
      <c r="Q35">
        <v>24.879000000000001</v>
      </c>
      <c r="R35">
        <v>27.001999999999999</v>
      </c>
      <c r="S35">
        <v>33.747999999999998</v>
      </c>
      <c r="T35">
        <v>42.274999999999999</v>
      </c>
      <c r="U35">
        <v>41.406999999999996</v>
      </c>
      <c r="V35">
        <v>40.981000000000002</v>
      </c>
      <c r="W35">
        <v>40.965000000000003</v>
      </c>
      <c r="X35">
        <v>40.411999999999999</v>
      </c>
      <c r="Y35">
        <v>39.225999999999999</v>
      </c>
      <c r="Z35">
        <v>37.755000000000003</v>
      </c>
      <c r="AA35">
        <v>36.070999999999998</v>
      </c>
      <c r="AB35">
        <v>2015</v>
      </c>
    </row>
    <row r="36" spans="1:28" x14ac:dyDescent="0.25">
      <c r="A36" t="s">
        <v>26</v>
      </c>
      <c r="B36" t="s">
        <v>17</v>
      </c>
      <c r="C36" t="s">
        <v>12</v>
      </c>
      <c r="E36" t="s">
        <v>18</v>
      </c>
      <c r="F36">
        <v>40.83</v>
      </c>
      <c r="G36">
        <v>47.238</v>
      </c>
      <c r="H36">
        <v>44.749000000000002</v>
      </c>
      <c r="I36">
        <v>41.213999999999999</v>
      </c>
      <c r="J36">
        <v>38.283999999999999</v>
      </c>
      <c r="K36">
        <v>35.753999999999998</v>
      </c>
      <c r="L36">
        <v>32.469000000000001</v>
      </c>
      <c r="M36">
        <v>32.143999999999998</v>
      </c>
      <c r="N36">
        <v>35.170999999999999</v>
      </c>
      <c r="O36">
        <v>36.439</v>
      </c>
      <c r="P36">
        <v>35.732999999999997</v>
      </c>
      <c r="Q36">
        <v>34.082999999999998</v>
      </c>
      <c r="R36">
        <v>37.783000000000001</v>
      </c>
      <c r="S36">
        <v>44.228000000000002</v>
      </c>
      <c r="T36">
        <v>50.667000000000002</v>
      </c>
      <c r="U36">
        <v>47.588999999999999</v>
      </c>
      <c r="V36">
        <v>45.715000000000003</v>
      </c>
      <c r="W36">
        <v>45.313000000000002</v>
      </c>
      <c r="X36">
        <v>44.290999999999997</v>
      </c>
      <c r="Y36">
        <v>42.664000000000001</v>
      </c>
      <c r="Z36">
        <v>40.81</v>
      </c>
      <c r="AA36">
        <v>38.765000000000001</v>
      </c>
      <c r="AB36">
        <v>2015</v>
      </c>
    </row>
    <row r="37" spans="1:28" x14ac:dyDescent="0.25">
      <c r="A37" t="s">
        <v>27</v>
      </c>
      <c r="B37" t="s">
        <v>7</v>
      </c>
      <c r="C37" t="s">
        <v>8</v>
      </c>
      <c r="D37" t="s">
        <v>9</v>
      </c>
      <c r="E37" t="s">
        <v>10</v>
      </c>
      <c r="F37" s="1">
        <v>1383.4059999999999</v>
      </c>
      <c r="G37" s="1">
        <v>1505.6489999999999</v>
      </c>
      <c r="H37" s="1">
        <v>1851.66</v>
      </c>
      <c r="I37" s="1">
        <v>2126.9949999999999</v>
      </c>
      <c r="J37" s="1">
        <v>2207.4499999999998</v>
      </c>
      <c r="K37" s="1">
        <v>2327.0520000000001</v>
      </c>
      <c r="L37" s="1">
        <v>2666.8049999999998</v>
      </c>
      <c r="M37" s="1">
        <v>2937.3209999999999</v>
      </c>
      <c r="N37" s="1">
        <v>2700.6579999999999</v>
      </c>
      <c r="O37" s="1">
        <v>2651.7719999999999</v>
      </c>
      <c r="P37" s="1">
        <v>2865.3040000000001</v>
      </c>
      <c r="Q37" s="1">
        <v>2682.9009999999998</v>
      </c>
      <c r="R37" s="1">
        <v>2809.39</v>
      </c>
      <c r="S37" s="1">
        <v>2843.6729999999998</v>
      </c>
      <c r="T37" s="1">
        <v>2420.163</v>
      </c>
      <c r="U37" s="1">
        <v>2463.2220000000002</v>
      </c>
      <c r="V37" s="1">
        <v>2420.44</v>
      </c>
      <c r="W37" s="1">
        <v>2483.1990000000001</v>
      </c>
      <c r="X37" s="1">
        <v>2562.2750000000001</v>
      </c>
      <c r="Y37" s="1">
        <v>2650.2370000000001</v>
      </c>
      <c r="Z37" s="1">
        <v>2734.0949999999998</v>
      </c>
      <c r="AA37" s="1">
        <v>2815.3429999999998</v>
      </c>
      <c r="AB37">
        <v>2016</v>
      </c>
    </row>
    <row r="38" spans="1:28" x14ac:dyDescent="0.25">
      <c r="A38" t="s">
        <v>27</v>
      </c>
      <c r="B38" t="s">
        <v>11</v>
      </c>
      <c r="C38" t="s">
        <v>12</v>
      </c>
      <c r="E38" t="s">
        <v>13</v>
      </c>
      <c r="F38">
        <v>-1.4370000000000001</v>
      </c>
      <c r="G38">
        <v>-3.0880000000000001</v>
      </c>
      <c r="H38">
        <v>-3.859</v>
      </c>
      <c r="I38">
        <v>-3.4889999999999999</v>
      </c>
      <c r="J38">
        <v>-3.165</v>
      </c>
      <c r="K38">
        <v>-2.3420000000000001</v>
      </c>
      <c r="L38">
        <v>-2.544</v>
      </c>
      <c r="M38">
        <v>-3.1829999999999998</v>
      </c>
      <c r="N38">
        <v>-7.1619999999999999</v>
      </c>
      <c r="O38">
        <v>-6.7949999999999999</v>
      </c>
      <c r="P38">
        <v>-5.0970000000000004</v>
      </c>
      <c r="Q38">
        <v>-4.8129999999999997</v>
      </c>
      <c r="R38">
        <v>-4.0359999999999996</v>
      </c>
      <c r="S38">
        <v>-3.9649999999999999</v>
      </c>
      <c r="T38">
        <v>-3.508</v>
      </c>
      <c r="U38">
        <v>-3.2789999999999999</v>
      </c>
      <c r="V38">
        <v>-3.24</v>
      </c>
      <c r="W38">
        <v>-2.8260000000000001</v>
      </c>
      <c r="X38">
        <v>-2.218</v>
      </c>
      <c r="Y38">
        <v>-1.6240000000000001</v>
      </c>
      <c r="Z38">
        <v>-1.0920000000000001</v>
      </c>
      <c r="AA38">
        <v>-0.56399999999999995</v>
      </c>
      <c r="AB38">
        <v>2015</v>
      </c>
    </row>
    <row r="39" spans="1:28" x14ac:dyDescent="0.25">
      <c r="A39" t="s">
        <v>27</v>
      </c>
      <c r="B39" t="s">
        <v>14</v>
      </c>
      <c r="C39" t="s">
        <v>12</v>
      </c>
      <c r="E39" t="s">
        <v>15</v>
      </c>
      <c r="F39">
        <v>1.1539999999999999</v>
      </c>
      <c r="G39">
        <v>-0.45300000000000001</v>
      </c>
      <c r="H39">
        <v>-1.367</v>
      </c>
      <c r="I39">
        <v>-0.99199999999999999</v>
      </c>
      <c r="J39">
        <v>-0.74299999999999999</v>
      </c>
      <c r="K39">
        <v>2.4E-2</v>
      </c>
      <c r="L39">
        <v>-8.1000000000000003E-2</v>
      </c>
      <c r="M39">
        <v>-0.54900000000000004</v>
      </c>
      <c r="N39">
        <v>-4.9409999999999998</v>
      </c>
      <c r="O39">
        <v>-4.524</v>
      </c>
      <c r="P39">
        <v>-2.6240000000000001</v>
      </c>
      <c r="Q39">
        <v>-2.3740000000000001</v>
      </c>
      <c r="R39">
        <v>-1.8620000000000001</v>
      </c>
      <c r="S39">
        <v>-1.899</v>
      </c>
      <c r="T39">
        <v>-1.627</v>
      </c>
      <c r="U39">
        <v>-1.458</v>
      </c>
      <c r="V39">
        <v>-1.5840000000000001</v>
      </c>
      <c r="W39">
        <v>-1.24</v>
      </c>
      <c r="X39">
        <v>-0.59899999999999998</v>
      </c>
      <c r="Y39">
        <v>3.6999999999999998E-2</v>
      </c>
      <c r="Z39">
        <v>0.66200000000000003</v>
      </c>
      <c r="AA39">
        <v>1.2829999999999999</v>
      </c>
      <c r="AB39">
        <v>2015</v>
      </c>
    </row>
    <row r="40" spans="1:28" x14ac:dyDescent="0.25">
      <c r="A40" t="s">
        <v>27</v>
      </c>
      <c r="B40" t="s">
        <v>16</v>
      </c>
      <c r="C40" t="s">
        <v>12</v>
      </c>
      <c r="E40" t="s">
        <v>20</v>
      </c>
      <c r="F40">
        <v>49.313000000000002</v>
      </c>
      <c r="G40">
        <v>51.033000000000001</v>
      </c>
      <c r="H40">
        <v>54.792999999999999</v>
      </c>
      <c r="I40">
        <v>56.454000000000001</v>
      </c>
      <c r="J40">
        <v>58.674999999999997</v>
      </c>
      <c r="K40">
        <v>57.805999999999997</v>
      </c>
      <c r="L40">
        <v>57.872</v>
      </c>
      <c r="M40">
        <v>60.37</v>
      </c>
      <c r="N40">
        <v>70.200999999999993</v>
      </c>
      <c r="O40">
        <v>74.006</v>
      </c>
      <c r="P40">
        <v>76.861999999999995</v>
      </c>
      <c r="Q40">
        <v>80.587000000000003</v>
      </c>
      <c r="R40">
        <v>83.498000000000005</v>
      </c>
      <c r="S40">
        <v>86.38</v>
      </c>
      <c r="T40">
        <v>87.375</v>
      </c>
      <c r="U40">
        <v>88.349000000000004</v>
      </c>
      <c r="V40">
        <v>89.103999999999999</v>
      </c>
      <c r="W40">
        <v>89.075000000000003</v>
      </c>
      <c r="X40">
        <v>88.302000000000007</v>
      </c>
      <c r="Y40">
        <v>86.78</v>
      </c>
      <c r="Z40">
        <v>84.700999999999993</v>
      </c>
      <c r="AA40">
        <v>82.084000000000003</v>
      </c>
      <c r="AB40">
        <v>2015</v>
      </c>
    </row>
    <row r="41" spans="1:28" x14ac:dyDescent="0.25">
      <c r="A41" t="s">
        <v>27</v>
      </c>
      <c r="B41" t="s">
        <v>17</v>
      </c>
      <c r="C41" t="s">
        <v>12</v>
      </c>
      <c r="E41" t="s">
        <v>18</v>
      </c>
      <c r="F41">
        <v>58.091999999999999</v>
      </c>
      <c r="G41">
        <v>60.015000000000001</v>
      </c>
      <c r="H41">
        <v>64.143000000000001</v>
      </c>
      <c r="I41">
        <v>65.673000000000002</v>
      </c>
      <c r="J41">
        <v>67.144999999999996</v>
      </c>
      <c r="K41">
        <v>64.388999999999996</v>
      </c>
      <c r="L41">
        <v>64.347999999999999</v>
      </c>
      <c r="M41">
        <v>68.006</v>
      </c>
      <c r="N41">
        <v>78.941999999999993</v>
      </c>
      <c r="O41">
        <v>81.647000000000006</v>
      </c>
      <c r="P41">
        <v>85.161000000000001</v>
      </c>
      <c r="Q41">
        <v>89.524000000000001</v>
      </c>
      <c r="R41">
        <v>92.314999999999998</v>
      </c>
      <c r="S41">
        <v>95.245000000000005</v>
      </c>
      <c r="T41">
        <v>96.164000000000001</v>
      </c>
      <c r="U41">
        <v>96.647999999999996</v>
      </c>
      <c r="V41">
        <v>97.403000000000006</v>
      </c>
      <c r="W41">
        <v>97.373999999999995</v>
      </c>
      <c r="X41">
        <v>96.600999999999999</v>
      </c>
      <c r="Y41">
        <v>95.078999999999994</v>
      </c>
      <c r="Z41">
        <v>93</v>
      </c>
      <c r="AA41">
        <v>90.382999999999996</v>
      </c>
      <c r="AB41">
        <v>2015</v>
      </c>
    </row>
    <row r="42" spans="1:28" x14ac:dyDescent="0.25">
      <c r="A42" t="s">
        <v>28</v>
      </c>
      <c r="B42" t="s">
        <v>7</v>
      </c>
      <c r="C42" t="s">
        <v>8</v>
      </c>
      <c r="D42" t="s">
        <v>9</v>
      </c>
      <c r="E42" t="s">
        <v>10</v>
      </c>
      <c r="F42" s="1">
        <v>1952.325</v>
      </c>
      <c r="G42" s="1">
        <v>2086.4960000000001</v>
      </c>
      <c r="H42" s="1">
        <v>2510.5279999999998</v>
      </c>
      <c r="I42" s="1">
        <v>2823.0709999999999</v>
      </c>
      <c r="J42" s="1">
        <v>2866.308</v>
      </c>
      <c r="K42" s="1">
        <v>3005.0810000000001</v>
      </c>
      <c r="L42" s="1">
        <v>3444.723</v>
      </c>
      <c r="M42" s="1">
        <v>3770.15</v>
      </c>
      <c r="N42" s="1">
        <v>3426.672</v>
      </c>
      <c r="O42" s="1">
        <v>3423.4659999999999</v>
      </c>
      <c r="P42" s="1">
        <v>3761.1419999999998</v>
      </c>
      <c r="Q42" s="1">
        <v>3545.9459999999999</v>
      </c>
      <c r="R42" s="1">
        <v>3753.6869999999999</v>
      </c>
      <c r="S42" s="1">
        <v>3885.44</v>
      </c>
      <c r="T42" s="1">
        <v>3365.2930000000001</v>
      </c>
      <c r="U42" s="1">
        <v>3466.6390000000001</v>
      </c>
      <c r="V42" s="1">
        <v>3423.2869999999998</v>
      </c>
      <c r="W42" s="1">
        <v>3512.5650000000001</v>
      </c>
      <c r="X42" s="1">
        <v>3617.0859999999998</v>
      </c>
      <c r="Y42" s="1">
        <v>3727.6590000000001</v>
      </c>
      <c r="Z42" s="1">
        <v>3827.6959999999999</v>
      </c>
      <c r="AA42" s="1">
        <v>3923.415</v>
      </c>
      <c r="AB42">
        <v>2015</v>
      </c>
    </row>
    <row r="43" spans="1:28" x14ac:dyDescent="0.25">
      <c r="A43" t="s">
        <v>28</v>
      </c>
      <c r="B43" t="s">
        <v>11</v>
      </c>
      <c r="C43" t="s">
        <v>12</v>
      </c>
      <c r="E43" t="s">
        <v>13</v>
      </c>
      <c r="F43">
        <v>-3.1120000000000001</v>
      </c>
      <c r="G43">
        <v>-3.944</v>
      </c>
      <c r="H43">
        <v>-4.1760000000000002</v>
      </c>
      <c r="I43">
        <v>-3.7410000000000001</v>
      </c>
      <c r="J43">
        <v>-3.4169999999999998</v>
      </c>
      <c r="K43">
        <v>-1.722</v>
      </c>
      <c r="L43">
        <v>0.187</v>
      </c>
      <c r="M43">
        <v>-0.17699999999999999</v>
      </c>
      <c r="N43">
        <v>-3.2349999999999999</v>
      </c>
      <c r="O43">
        <v>-4.2210000000000001</v>
      </c>
      <c r="P43">
        <v>-0.95699999999999996</v>
      </c>
      <c r="Q43">
        <v>-3.4000000000000002E-2</v>
      </c>
      <c r="R43">
        <v>-0.189</v>
      </c>
      <c r="S43">
        <v>0.29199999999999998</v>
      </c>
      <c r="T43">
        <v>0.69</v>
      </c>
      <c r="U43">
        <v>0.75700000000000001</v>
      </c>
      <c r="V43">
        <v>0.629</v>
      </c>
      <c r="W43">
        <v>0.58699999999999997</v>
      </c>
      <c r="X43">
        <v>0.77700000000000002</v>
      </c>
      <c r="Y43">
        <v>1.034</v>
      </c>
      <c r="Z43">
        <v>1.117</v>
      </c>
      <c r="AA43">
        <v>1.1339999999999999</v>
      </c>
      <c r="AB43">
        <v>2016</v>
      </c>
    </row>
    <row r="44" spans="1:28" x14ac:dyDescent="0.25">
      <c r="A44" t="s">
        <v>28</v>
      </c>
      <c r="B44" t="s">
        <v>14</v>
      </c>
      <c r="C44" t="s">
        <v>12</v>
      </c>
      <c r="E44" t="s">
        <v>15</v>
      </c>
      <c r="F44">
        <v>-0.502</v>
      </c>
      <c r="G44">
        <v>-1.327</v>
      </c>
      <c r="H44">
        <v>-1.5409999999999999</v>
      </c>
      <c r="I44">
        <v>-1.2090000000000001</v>
      </c>
      <c r="J44">
        <v>-0.95499999999999996</v>
      </c>
      <c r="K44">
        <v>0.67900000000000005</v>
      </c>
      <c r="L44">
        <v>2.589</v>
      </c>
      <c r="M44">
        <v>2.173</v>
      </c>
      <c r="N44">
        <v>-0.84599999999999997</v>
      </c>
      <c r="O44">
        <v>-2.0630000000000002</v>
      </c>
      <c r="P44">
        <v>1.077</v>
      </c>
      <c r="Q44">
        <v>1.829</v>
      </c>
      <c r="R44">
        <v>1.4239999999999999</v>
      </c>
      <c r="S44">
        <v>1.702</v>
      </c>
      <c r="T44">
        <v>1.9219999999999999</v>
      </c>
      <c r="U44">
        <v>1.863</v>
      </c>
      <c r="V44">
        <v>1.4950000000000001</v>
      </c>
      <c r="W44">
        <v>1.383</v>
      </c>
      <c r="X44">
        <v>1.4730000000000001</v>
      </c>
      <c r="Y44">
        <v>1.6379999999999999</v>
      </c>
      <c r="Z44">
        <v>1.643</v>
      </c>
      <c r="AA44">
        <v>1.6220000000000001</v>
      </c>
      <c r="AB44">
        <v>2016</v>
      </c>
    </row>
    <row r="45" spans="1:28" x14ac:dyDescent="0.25">
      <c r="A45" t="s">
        <v>28</v>
      </c>
      <c r="B45" t="s">
        <v>16</v>
      </c>
      <c r="C45" t="s">
        <v>12</v>
      </c>
      <c r="E45" t="s">
        <v>20</v>
      </c>
      <c r="F45">
        <v>39.448999999999998</v>
      </c>
      <c r="G45">
        <v>42.073</v>
      </c>
      <c r="H45">
        <v>45.996000000000002</v>
      </c>
      <c r="I45">
        <v>48.362000000000002</v>
      </c>
      <c r="J45">
        <v>51.145000000000003</v>
      </c>
      <c r="K45">
        <v>50.811</v>
      </c>
      <c r="L45">
        <v>48.009</v>
      </c>
      <c r="M45">
        <v>47.98</v>
      </c>
      <c r="N45">
        <v>54.533000000000001</v>
      </c>
      <c r="O45">
        <v>57.012999999999998</v>
      </c>
      <c r="P45">
        <v>55.487000000000002</v>
      </c>
      <c r="Q45">
        <v>54.777000000000001</v>
      </c>
      <c r="R45">
        <v>53.783999999999999</v>
      </c>
      <c r="S45">
        <v>50.555999999999997</v>
      </c>
      <c r="T45">
        <v>47.783000000000001</v>
      </c>
      <c r="U45">
        <v>45.024999999999999</v>
      </c>
      <c r="V45">
        <v>42.732999999999997</v>
      </c>
      <c r="W45">
        <v>40.585999999999999</v>
      </c>
      <c r="X45">
        <v>38.35</v>
      </c>
      <c r="Y45">
        <v>36.203000000000003</v>
      </c>
      <c r="Z45">
        <v>34.042000000000002</v>
      </c>
      <c r="AA45">
        <v>31.895</v>
      </c>
      <c r="AB45">
        <v>2016</v>
      </c>
    </row>
    <row r="46" spans="1:28" x14ac:dyDescent="0.25">
      <c r="A46" t="s">
        <v>28</v>
      </c>
      <c r="B46" t="s">
        <v>17</v>
      </c>
      <c r="C46" t="s">
        <v>12</v>
      </c>
      <c r="E46" t="s">
        <v>18</v>
      </c>
      <c r="F46">
        <v>57.744</v>
      </c>
      <c r="G46">
        <v>59.405999999999999</v>
      </c>
      <c r="H46">
        <v>63.072000000000003</v>
      </c>
      <c r="I46">
        <v>64.763999999999996</v>
      </c>
      <c r="J46">
        <v>66.989999999999995</v>
      </c>
      <c r="K46">
        <v>66.489999999999995</v>
      </c>
      <c r="L46">
        <v>63.655999999999999</v>
      </c>
      <c r="M46">
        <v>65.144000000000005</v>
      </c>
      <c r="N46">
        <v>72.572000000000003</v>
      </c>
      <c r="O46">
        <v>80.956000000000003</v>
      </c>
      <c r="P46">
        <v>78.727999999999994</v>
      </c>
      <c r="Q46">
        <v>79.924000000000007</v>
      </c>
      <c r="R46">
        <v>77.457999999999998</v>
      </c>
      <c r="S46">
        <v>74.853999999999999</v>
      </c>
      <c r="T46">
        <v>71.150999999999996</v>
      </c>
      <c r="U46">
        <v>67.647999999999996</v>
      </c>
      <c r="V46">
        <v>64.724000000000004</v>
      </c>
      <c r="W46">
        <v>61.951000000000001</v>
      </c>
      <c r="X46">
        <v>59.100999999999999</v>
      </c>
      <c r="Y46">
        <v>56.351999999999997</v>
      </c>
      <c r="Z46">
        <v>53.61</v>
      </c>
      <c r="AA46">
        <v>50.881</v>
      </c>
      <c r="AB46">
        <v>2016</v>
      </c>
    </row>
    <row r="47" spans="1:28" x14ac:dyDescent="0.25">
      <c r="A47" t="s">
        <v>29</v>
      </c>
      <c r="B47" t="s">
        <v>7</v>
      </c>
      <c r="C47" t="s">
        <v>8</v>
      </c>
      <c r="D47" t="s">
        <v>9</v>
      </c>
      <c r="E47" t="s">
        <v>10</v>
      </c>
      <c r="F47">
        <v>493.93400000000003</v>
      </c>
      <c r="G47">
        <v>523.76800000000003</v>
      </c>
      <c r="H47">
        <v>618.36900000000003</v>
      </c>
      <c r="I47">
        <v>721.58900000000006</v>
      </c>
      <c r="J47">
        <v>834.21799999999996</v>
      </c>
      <c r="K47">
        <v>949.11800000000005</v>
      </c>
      <c r="L47" s="1">
        <v>1238.7</v>
      </c>
      <c r="M47" s="1">
        <v>1224.096</v>
      </c>
      <c r="N47" s="1">
        <v>1365.373</v>
      </c>
      <c r="O47" s="1">
        <v>1708.46</v>
      </c>
      <c r="P47" s="1">
        <v>1822.992</v>
      </c>
      <c r="Q47" s="1">
        <v>1828.12</v>
      </c>
      <c r="R47" s="1">
        <v>1857.2370000000001</v>
      </c>
      <c r="S47" s="1">
        <v>2033.652</v>
      </c>
      <c r="T47" s="1">
        <v>2088.1550000000002</v>
      </c>
      <c r="U47" s="1">
        <v>2256.3969999999999</v>
      </c>
      <c r="V47" s="1">
        <v>2454.4580000000001</v>
      </c>
      <c r="W47" s="1">
        <v>2685.703</v>
      </c>
      <c r="X47" s="1">
        <v>2959.6669999999999</v>
      </c>
      <c r="Y47" s="1">
        <v>3252.721</v>
      </c>
      <c r="Z47" s="1">
        <v>3577.1260000000002</v>
      </c>
      <c r="AA47" s="1">
        <v>3935.2669999999998</v>
      </c>
      <c r="AB47">
        <v>2017</v>
      </c>
    </row>
    <row r="48" spans="1:28" x14ac:dyDescent="0.25">
      <c r="A48" t="s">
        <v>29</v>
      </c>
      <c r="B48" t="s">
        <v>11</v>
      </c>
      <c r="C48" t="s">
        <v>12</v>
      </c>
      <c r="E48" t="s">
        <v>13</v>
      </c>
      <c r="F48">
        <v>-10.843</v>
      </c>
      <c r="G48">
        <v>-10.881</v>
      </c>
      <c r="H48">
        <v>-11.231</v>
      </c>
      <c r="I48">
        <v>-9.0619999999999994</v>
      </c>
      <c r="J48">
        <v>-7.3680000000000003</v>
      </c>
      <c r="K48">
        <v>-6.3209999999999997</v>
      </c>
      <c r="L48">
        <v>-4.5049999999999999</v>
      </c>
      <c r="M48">
        <v>-8.9819999999999993</v>
      </c>
      <c r="N48">
        <v>-9.5340000000000007</v>
      </c>
      <c r="O48">
        <v>-8.6259999999999994</v>
      </c>
      <c r="P48">
        <v>-8.3490000000000002</v>
      </c>
      <c r="Q48">
        <v>-7.548</v>
      </c>
      <c r="R48">
        <v>-6.9980000000000002</v>
      </c>
      <c r="S48">
        <v>-7.1849999999999996</v>
      </c>
      <c r="T48">
        <v>-7.0739999999999998</v>
      </c>
      <c r="U48">
        <v>-6.57</v>
      </c>
      <c r="V48">
        <v>-6.3890000000000002</v>
      </c>
      <c r="W48">
        <v>-6.2560000000000002</v>
      </c>
      <c r="X48">
        <v>-6.0039999999999996</v>
      </c>
      <c r="Y48">
        <v>-5.8289999999999997</v>
      </c>
      <c r="Z48">
        <v>-5.641</v>
      </c>
      <c r="AA48">
        <v>-5.4459999999999997</v>
      </c>
      <c r="AB48">
        <v>2016</v>
      </c>
    </row>
    <row r="49" spans="1:28" x14ac:dyDescent="0.25">
      <c r="A49" t="s">
        <v>29</v>
      </c>
      <c r="B49" t="s">
        <v>14</v>
      </c>
      <c r="C49" t="s">
        <v>12</v>
      </c>
      <c r="E49" t="s">
        <v>15</v>
      </c>
      <c r="F49">
        <v>-6.3360000000000003</v>
      </c>
      <c r="G49">
        <v>-6.1210000000000004</v>
      </c>
      <c r="H49">
        <v>-6.3860000000000001</v>
      </c>
      <c r="I49">
        <v>-4.141</v>
      </c>
      <c r="J49">
        <v>-2.4449999999999998</v>
      </c>
      <c r="K49">
        <v>-1.472</v>
      </c>
      <c r="L49">
        <v>0.26</v>
      </c>
      <c r="M49">
        <v>-4.32</v>
      </c>
      <c r="N49">
        <v>-4.9649999999999999</v>
      </c>
      <c r="O49">
        <v>-4.41</v>
      </c>
      <c r="P49">
        <v>-4.0030000000000001</v>
      </c>
      <c r="Q49">
        <v>-3.19</v>
      </c>
      <c r="R49">
        <v>-2.4380000000000002</v>
      </c>
      <c r="S49">
        <v>-2.6760000000000002</v>
      </c>
      <c r="T49">
        <v>-2.5019999999999998</v>
      </c>
      <c r="U49">
        <v>-1.819</v>
      </c>
      <c r="V49">
        <v>-1.5820000000000001</v>
      </c>
      <c r="W49">
        <v>-1.651</v>
      </c>
      <c r="X49">
        <v>-1.5289999999999999</v>
      </c>
      <c r="Y49">
        <v>-1.478</v>
      </c>
      <c r="Z49">
        <v>-1.4139999999999999</v>
      </c>
      <c r="AA49">
        <v>-1.341</v>
      </c>
      <c r="AB49">
        <v>2016</v>
      </c>
    </row>
    <row r="50" spans="1:28" x14ac:dyDescent="0.25">
      <c r="A50" t="s">
        <v>29</v>
      </c>
      <c r="B50" t="s">
        <v>16</v>
      </c>
      <c r="C50" t="s">
        <v>12</v>
      </c>
    </row>
    <row r="51" spans="1:28" x14ac:dyDescent="0.25">
      <c r="A51" t="s">
        <v>29</v>
      </c>
      <c r="B51" t="s">
        <v>17</v>
      </c>
      <c r="C51" t="s">
        <v>12</v>
      </c>
      <c r="E51" t="s">
        <v>18</v>
      </c>
      <c r="F51">
        <v>78.727999999999994</v>
      </c>
      <c r="G51">
        <v>82.85</v>
      </c>
      <c r="H51">
        <v>84.242999999999995</v>
      </c>
      <c r="I51">
        <v>83.289000000000001</v>
      </c>
      <c r="J51">
        <v>80.894000000000005</v>
      </c>
      <c r="K51">
        <v>77.108000000000004</v>
      </c>
      <c r="L51">
        <v>74.027000000000001</v>
      </c>
      <c r="M51">
        <v>74.536000000000001</v>
      </c>
      <c r="N51">
        <v>72.527000000000001</v>
      </c>
      <c r="O51">
        <v>67.457999999999998</v>
      </c>
      <c r="P51">
        <v>69.643000000000001</v>
      </c>
      <c r="Q51">
        <v>69.105000000000004</v>
      </c>
      <c r="R51">
        <v>68.528999999999996</v>
      </c>
      <c r="S51">
        <v>68.575999999999993</v>
      </c>
      <c r="T51">
        <v>69.551000000000002</v>
      </c>
      <c r="U51">
        <v>69.537000000000006</v>
      </c>
      <c r="V51">
        <v>67.789000000000001</v>
      </c>
      <c r="W51">
        <v>66.088999999999999</v>
      </c>
      <c r="X51">
        <v>64.278000000000006</v>
      </c>
      <c r="Y51">
        <v>62.597000000000001</v>
      </c>
      <c r="Z51">
        <v>60.911999999999999</v>
      </c>
      <c r="AA51">
        <v>59.250999999999998</v>
      </c>
      <c r="AB51">
        <v>2016</v>
      </c>
    </row>
    <row r="52" spans="1:28" x14ac:dyDescent="0.25">
      <c r="A52" t="s">
        <v>30</v>
      </c>
      <c r="B52" t="s">
        <v>7</v>
      </c>
      <c r="C52" t="s">
        <v>8</v>
      </c>
      <c r="D52" t="s">
        <v>9</v>
      </c>
      <c r="E52" t="s">
        <v>10</v>
      </c>
      <c r="F52">
        <v>174.50700000000001</v>
      </c>
      <c r="G52">
        <v>212.80699999999999</v>
      </c>
      <c r="H52">
        <v>255.428</v>
      </c>
      <c r="I52">
        <v>279.55599999999998</v>
      </c>
      <c r="J52">
        <v>310.815</v>
      </c>
      <c r="K52">
        <v>396.29300000000001</v>
      </c>
      <c r="L52">
        <v>470.14400000000001</v>
      </c>
      <c r="M52">
        <v>558.58199999999999</v>
      </c>
      <c r="N52">
        <v>577.53899999999999</v>
      </c>
      <c r="O52">
        <v>755.25599999999997</v>
      </c>
      <c r="P52">
        <v>892.59</v>
      </c>
      <c r="Q52">
        <v>919.00199999999995</v>
      </c>
      <c r="R52">
        <v>916.64599999999996</v>
      </c>
      <c r="S52">
        <v>891.05100000000004</v>
      </c>
      <c r="T52">
        <v>861.14300000000003</v>
      </c>
      <c r="U52">
        <v>932.44799999999998</v>
      </c>
      <c r="V52" s="1">
        <v>1020.515</v>
      </c>
      <c r="W52" s="1">
        <v>1113.07</v>
      </c>
      <c r="X52" s="1">
        <v>1206.146</v>
      </c>
      <c r="Y52" s="1">
        <v>1320.1389999999999</v>
      </c>
      <c r="Z52" s="1">
        <v>1465.8420000000001</v>
      </c>
      <c r="AA52" s="1">
        <v>1615.556</v>
      </c>
      <c r="AB52">
        <v>2016</v>
      </c>
    </row>
    <row r="53" spans="1:28" x14ac:dyDescent="0.25">
      <c r="A53" t="s">
        <v>30</v>
      </c>
      <c r="B53" t="s">
        <v>11</v>
      </c>
      <c r="C53" t="s">
        <v>12</v>
      </c>
      <c r="E53" t="s">
        <v>13</v>
      </c>
      <c r="F53">
        <v>-1.7629999999999999</v>
      </c>
      <c r="G53">
        <v>-0.57599999999999996</v>
      </c>
      <c r="H53">
        <v>-1.077</v>
      </c>
      <c r="I53">
        <v>-0.26</v>
      </c>
      <c r="J53">
        <v>0.42399999999999999</v>
      </c>
      <c r="K53">
        <v>0.372</v>
      </c>
      <c r="L53">
        <v>-0.94699999999999995</v>
      </c>
      <c r="M53">
        <v>5.3999999999999999E-2</v>
      </c>
      <c r="N53">
        <v>-1.6439999999999999</v>
      </c>
      <c r="O53">
        <v>-1.242</v>
      </c>
      <c r="P53">
        <v>-0.70299999999999996</v>
      </c>
      <c r="Q53">
        <v>-1.5860000000000001</v>
      </c>
      <c r="R53">
        <v>-2.2170000000000001</v>
      </c>
      <c r="S53">
        <v>-2.1459999999999999</v>
      </c>
      <c r="T53">
        <v>-2.4940000000000002</v>
      </c>
      <c r="U53">
        <v>-2.48</v>
      </c>
      <c r="V53">
        <v>-2.39</v>
      </c>
      <c r="W53">
        <v>-2.484</v>
      </c>
      <c r="X53">
        <v>-2.5049999999999999</v>
      </c>
      <c r="Y53">
        <v>-2.512</v>
      </c>
      <c r="Z53">
        <v>-2.4969999999999999</v>
      </c>
      <c r="AA53">
        <v>-2.5419999999999998</v>
      </c>
      <c r="AB53">
        <v>2016</v>
      </c>
    </row>
    <row r="54" spans="1:28" x14ac:dyDescent="0.25">
      <c r="A54" t="s">
        <v>30</v>
      </c>
      <c r="B54" t="s">
        <v>14</v>
      </c>
      <c r="C54" t="s">
        <v>12</v>
      </c>
      <c r="E54" t="s">
        <v>15</v>
      </c>
      <c r="F54">
        <v>3.1030000000000002</v>
      </c>
      <c r="G54">
        <v>3.8479999999999999</v>
      </c>
      <c r="H54">
        <v>1.907</v>
      </c>
      <c r="I54">
        <v>2.242</v>
      </c>
      <c r="J54">
        <v>2.5840000000000001</v>
      </c>
      <c r="K54">
        <v>2.5499999999999998</v>
      </c>
      <c r="L54">
        <v>0.91</v>
      </c>
      <c r="M54">
        <v>1.6870000000000001</v>
      </c>
      <c r="N54">
        <v>-8.4000000000000005E-2</v>
      </c>
      <c r="O54">
        <v>4.4999999999999998E-2</v>
      </c>
      <c r="P54">
        <v>0.48799999999999999</v>
      </c>
      <c r="Q54">
        <v>-0.42</v>
      </c>
      <c r="R54">
        <v>-1.0329999999999999</v>
      </c>
      <c r="S54">
        <v>-0.88300000000000001</v>
      </c>
      <c r="T54">
        <v>-1.141</v>
      </c>
      <c r="U54">
        <v>-1.0069999999999999</v>
      </c>
      <c r="V54">
        <v>-0.79800000000000004</v>
      </c>
      <c r="W54">
        <v>-0.84099999999999997</v>
      </c>
      <c r="X54">
        <v>-0.81499999999999995</v>
      </c>
      <c r="Y54">
        <v>-0.78800000000000003</v>
      </c>
      <c r="Z54">
        <v>-0.76200000000000001</v>
      </c>
      <c r="AA54">
        <v>-0.81100000000000005</v>
      </c>
      <c r="AB54">
        <v>2016</v>
      </c>
    </row>
    <row r="55" spans="1:28" x14ac:dyDescent="0.25">
      <c r="A55" t="s">
        <v>30</v>
      </c>
      <c r="B55" t="s">
        <v>16</v>
      </c>
      <c r="C55" t="s">
        <v>12</v>
      </c>
    </row>
    <row r="56" spans="1:28" x14ac:dyDescent="0.25">
      <c r="A56" t="s">
        <v>30</v>
      </c>
      <c r="B56" t="s">
        <v>17</v>
      </c>
      <c r="C56" t="s">
        <v>12</v>
      </c>
      <c r="E56" t="s">
        <v>18</v>
      </c>
      <c r="F56">
        <v>73.701999999999998</v>
      </c>
      <c r="G56">
        <v>62.338999999999999</v>
      </c>
      <c r="H56">
        <v>55.643000000000001</v>
      </c>
      <c r="I56">
        <v>51.328000000000003</v>
      </c>
      <c r="J56">
        <v>42.612000000000002</v>
      </c>
      <c r="K56">
        <v>35.847999999999999</v>
      </c>
      <c r="L56">
        <v>32.332999999999998</v>
      </c>
      <c r="M56">
        <v>30.251999999999999</v>
      </c>
      <c r="N56">
        <v>26.483000000000001</v>
      </c>
      <c r="O56">
        <v>24.524999999999999</v>
      </c>
      <c r="P56">
        <v>23.106000000000002</v>
      </c>
      <c r="Q56">
        <v>22.96</v>
      </c>
      <c r="R56">
        <v>24.847000000000001</v>
      </c>
      <c r="S56">
        <v>24.686</v>
      </c>
      <c r="T56">
        <v>26.870999999999999</v>
      </c>
      <c r="U56">
        <v>27.850999999999999</v>
      </c>
      <c r="V56">
        <v>28.167000000000002</v>
      </c>
      <c r="W56">
        <v>28.471</v>
      </c>
      <c r="X56">
        <v>29.029</v>
      </c>
      <c r="Y56">
        <v>29.099</v>
      </c>
      <c r="Z56">
        <v>29.312000000000001</v>
      </c>
      <c r="AA56">
        <v>29.254999999999999</v>
      </c>
      <c r="AB56">
        <v>2016</v>
      </c>
    </row>
    <row r="57" spans="1:28" x14ac:dyDescent="0.25">
      <c r="A57" t="s">
        <v>31</v>
      </c>
      <c r="B57" t="s">
        <v>7</v>
      </c>
      <c r="C57" t="s">
        <v>8</v>
      </c>
      <c r="D57" t="s">
        <v>9</v>
      </c>
      <c r="E57" t="s">
        <v>10</v>
      </c>
      <c r="F57" s="1">
        <v>1163.316</v>
      </c>
      <c r="G57" s="1">
        <v>1270.9939999999999</v>
      </c>
      <c r="H57" s="1">
        <v>1572.653</v>
      </c>
      <c r="I57" s="1">
        <v>1800.7560000000001</v>
      </c>
      <c r="J57" s="1">
        <v>1855.8340000000001</v>
      </c>
      <c r="K57" s="1">
        <v>1944.3389999999999</v>
      </c>
      <c r="L57" s="1">
        <v>2206.1089999999999</v>
      </c>
      <c r="M57" s="1">
        <v>2402.0619999999999</v>
      </c>
      <c r="N57" s="1">
        <v>2190.6999999999998</v>
      </c>
      <c r="O57" s="1">
        <v>2129.0210000000002</v>
      </c>
      <c r="P57" s="1">
        <v>2278.3760000000002</v>
      </c>
      <c r="Q57" s="1">
        <v>2073.971</v>
      </c>
      <c r="R57" s="1">
        <v>2131.1570000000002</v>
      </c>
      <c r="S57" s="1">
        <v>2155.1529999999998</v>
      </c>
      <c r="T57" s="1">
        <v>1825.82</v>
      </c>
      <c r="U57" s="1">
        <v>1850.7349999999999</v>
      </c>
      <c r="V57" s="1">
        <v>1807.425</v>
      </c>
      <c r="W57" s="1">
        <v>1838.47</v>
      </c>
      <c r="X57" s="1">
        <v>1879.41</v>
      </c>
      <c r="Y57" s="1">
        <v>1922.2139999999999</v>
      </c>
      <c r="Z57" s="1">
        <v>1960.248</v>
      </c>
      <c r="AA57" s="1">
        <v>1993.5740000000001</v>
      </c>
      <c r="AB57">
        <v>2016</v>
      </c>
    </row>
    <row r="58" spans="1:28" x14ac:dyDescent="0.25">
      <c r="A58" t="s">
        <v>31</v>
      </c>
      <c r="B58" t="s">
        <v>11</v>
      </c>
      <c r="C58" t="s">
        <v>12</v>
      </c>
      <c r="E58" t="s">
        <v>13</v>
      </c>
      <c r="F58">
        <v>-3.3929999999999998</v>
      </c>
      <c r="G58">
        <v>-3.073</v>
      </c>
      <c r="H58">
        <v>-3.4140000000000001</v>
      </c>
      <c r="I58">
        <v>-3.5670000000000002</v>
      </c>
      <c r="J58">
        <v>-4.173</v>
      </c>
      <c r="K58">
        <v>-3.5870000000000002</v>
      </c>
      <c r="L58">
        <v>-1.5269999999999999</v>
      </c>
      <c r="M58">
        <v>-2.6920000000000002</v>
      </c>
      <c r="N58">
        <v>-5.2690000000000001</v>
      </c>
      <c r="O58">
        <v>-4.2460000000000004</v>
      </c>
      <c r="P58">
        <v>-3.7120000000000002</v>
      </c>
      <c r="Q58">
        <v>-2.927</v>
      </c>
      <c r="R58">
        <v>-2.8969999999999998</v>
      </c>
      <c r="S58">
        <v>-3.0089999999999999</v>
      </c>
      <c r="T58">
        <v>-2.69</v>
      </c>
      <c r="U58">
        <v>-2.4340000000000002</v>
      </c>
      <c r="V58">
        <v>-2.4319999999999999</v>
      </c>
      <c r="W58">
        <v>-1.4379999999999999</v>
      </c>
      <c r="X58">
        <v>-0.65600000000000003</v>
      </c>
      <c r="Y58">
        <v>-0.23400000000000001</v>
      </c>
      <c r="Z58">
        <v>-9.7000000000000003E-2</v>
      </c>
      <c r="AA58">
        <v>7.0000000000000001E-3</v>
      </c>
      <c r="AB58">
        <v>2016</v>
      </c>
    </row>
    <row r="59" spans="1:28" x14ac:dyDescent="0.25">
      <c r="A59" t="s">
        <v>31</v>
      </c>
      <c r="B59" t="s">
        <v>14</v>
      </c>
      <c r="C59" t="s">
        <v>12</v>
      </c>
      <c r="E59" t="s">
        <v>15</v>
      </c>
      <c r="F59">
        <v>2.4039999999999999</v>
      </c>
      <c r="G59">
        <v>2.1549999999999998</v>
      </c>
      <c r="H59">
        <v>1.353</v>
      </c>
      <c r="I59">
        <v>0.89800000000000002</v>
      </c>
      <c r="J59">
        <v>0.16</v>
      </c>
      <c r="K59">
        <v>0.65500000000000003</v>
      </c>
      <c r="L59">
        <v>3.0129999999999999</v>
      </c>
      <c r="M59">
        <v>2.0139999999999998</v>
      </c>
      <c r="N59">
        <v>-1.0469999999999999</v>
      </c>
      <c r="O59">
        <v>-0.11799999999999999</v>
      </c>
      <c r="P59">
        <v>0.754</v>
      </c>
      <c r="Q59">
        <v>2.0760000000000001</v>
      </c>
      <c r="R59">
        <v>1.754</v>
      </c>
      <c r="S59">
        <v>1.39</v>
      </c>
      <c r="T59">
        <v>1.272</v>
      </c>
      <c r="U59">
        <v>1.3640000000000001</v>
      </c>
      <c r="V59">
        <v>1.127</v>
      </c>
      <c r="W59">
        <v>2.1019999999999999</v>
      </c>
      <c r="X59">
        <v>2.8889999999999998</v>
      </c>
      <c r="Y59">
        <v>3.3439999999999999</v>
      </c>
      <c r="Z59">
        <v>3.5939999999999999</v>
      </c>
      <c r="AA59">
        <v>3.7429999999999999</v>
      </c>
      <c r="AB59">
        <v>2016</v>
      </c>
    </row>
    <row r="60" spans="1:28" x14ac:dyDescent="0.25">
      <c r="A60" t="s">
        <v>31</v>
      </c>
      <c r="B60" t="s">
        <v>16</v>
      </c>
      <c r="C60" t="s">
        <v>12</v>
      </c>
      <c r="E60" t="s">
        <v>20</v>
      </c>
      <c r="F60">
        <v>91.638999999999996</v>
      </c>
      <c r="G60">
        <v>88.825000000000003</v>
      </c>
      <c r="H60">
        <v>87.69</v>
      </c>
      <c r="I60">
        <v>87.281000000000006</v>
      </c>
      <c r="J60">
        <v>87.992000000000004</v>
      </c>
      <c r="K60">
        <v>88.015000000000001</v>
      </c>
      <c r="L60">
        <v>85.932000000000002</v>
      </c>
      <c r="M60">
        <v>87.847999999999999</v>
      </c>
      <c r="N60">
        <v>96.28</v>
      </c>
      <c r="O60">
        <v>98.352000000000004</v>
      </c>
      <c r="P60">
        <v>100.407</v>
      </c>
      <c r="Q60">
        <v>104.97499999999999</v>
      </c>
      <c r="R60">
        <v>109.876</v>
      </c>
      <c r="S60">
        <v>111.91</v>
      </c>
      <c r="T60">
        <v>112.465</v>
      </c>
      <c r="U60">
        <v>113.34099999999999</v>
      </c>
      <c r="V60">
        <v>113.834</v>
      </c>
      <c r="W60">
        <v>113.006</v>
      </c>
      <c r="X60">
        <v>111.217</v>
      </c>
      <c r="Y60">
        <v>109.04600000000001</v>
      </c>
      <c r="Z60">
        <v>106.73099999999999</v>
      </c>
      <c r="AA60">
        <v>104.364</v>
      </c>
      <c r="AB60">
        <v>2016</v>
      </c>
    </row>
    <row r="61" spans="1:28" x14ac:dyDescent="0.25">
      <c r="A61" t="s">
        <v>31</v>
      </c>
      <c r="B61" t="s">
        <v>17</v>
      </c>
      <c r="C61" t="s">
        <v>12</v>
      </c>
      <c r="E61" t="s">
        <v>18</v>
      </c>
      <c r="F61">
        <v>104.727</v>
      </c>
      <c r="G61">
        <v>101.923</v>
      </c>
      <c r="H61">
        <v>100.485</v>
      </c>
      <c r="I61">
        <v>100.089</v>
      </c>
      <c r="J61">
        <v>101.941</v>
      </c>
      <c r="K61">
        <v>102.557</v>
      </c>
      <c r="L61">
        <v>99.775999999999996</v>
      </c>
      <c r="M61">
        <v>102.38800000000001</v>
      </c>
      <c r="N61">
        <v>112.53100000000001</v>
      </c>
      <c r="O61">
        <v>115.39400000000001</v>
      </c>
      <c r="P61">
        <v>116.508</v>
      </c>
      <c r="Q61">
        <v>123.345</v>
      </c>
      <c r="R61">
        <v>129.005</v>
      </c>
      <c r="S61">
        <v>131.77199999999999</v>
      </c>
      <c r="T61">
        <v>132.042</v>
      </c>
      <c r="U61">
        <v>132.602</v>
      </c>
      <c r="V61">
        <v>132.76599999999999</v>
      </c>
      <c r="W61">
        <v>131.56100000000001</v>
      </c>
      <c r="X61">
        <v>129.37100000000001</v>
      </c>
      <c r="Y61">
        <v>126.806</v>
      </c>
      <c r="Z61">
        <v>124.099</v>
      </c>
      <c r="AA61">
        <v>121.34699999999999</v>
      </c>
      <c r="AB61">
        <v>2016</v>
      </c>
    </row>
    <row r="62" spans="1:28" x14ac:dyDescent="0.25">
      <c r="A62" t="s">
        <v>32</v>
      </c>
      <c r="B62" t="s">
        <v>7</v>
      </c>
      <c r="C62" t="s">
        <v>8</v>
      </c>
      <c r="D62" t="s">
        <v>9</v>
      </c>
      <c r="E62" t="s">
        <v>10</v>
      </c>
      <c r="F62" s="1">
        <v>4304.7579999999998</v>
      </c>
      <c r="G62" s="1">
        <v>4115.1970000000001</v>
      </c>
      <c r="H62" s="1">
        <v>4447.3779999999997</v>
      </c>
      <c r="I62" s="1">
        <v>4815.7719999999999</v>
      </c>
      <c r="J62" s="1">
        <v>4755.9799999999996</v>
      </c>
      <c r="K62" s="1">
        <v>4530.4750000000004</v>
      </c>
      <c r="L62" s="1">
        <v>4515.2640000000001</v>
      </c>
      <c r="M62" s="1">
        <v>5037.91</v>
      </c>
      <c r="N62" s="1">
        <v>5231.384</v>
      </c>
      <c r="O62" s="1">
        <v>5700.0990000000002</v>
      </c>
      <c r="P62" s="1">
        <v>6157.46</v>
      </c>
      <c r="Q62" s="1">
        <v>6203.2129999999997</v>
      </c>
      <c r="R62" s="1">
        <v>5155.7160000000003</v>
      </c>
      <c r="S62" s="1">
        <v>4848.7330000000002</v>
      </c>
      <c r="T62" s="1">
        <v>4382.42</v>
      </c>
      <c r="U62" s="1">
        <v>4938.6440000000002</v>
      </c>
      <c r="V62" s="1">
        <v>4841.2209999999995</v>
      </c>
      <c r="W62" s="1">
        <v>4951.9279999999999</v>
      </c>
      <c r="X62" s="1">
        <v>5085.741</v>
      </c>
      <c r="Y62" s="1">
        <v>5163.7659999999996</v>
      </c>
      <c r="Z62" s="1">
        <v>5261.8779999999997</v>
      </c>
      <c r="AA62" s="1">
        <v>5368.1880000000001</v>
      </c>
      <c r="AB62">
        <v>2016</v>
      </c>
    </row>
    <row r="63" spans="1:28" x14ac:dyDescent="0.25">
      <c r="A63" t="s">
        <v>32</v>
      </c>
      <c r="B63" t="s">
        <v>11</v>
      </c>
      <c r="C63" t="s">
        <v>12</v>
      </c>
      <c r="E63" t="s">
        <v>13</v>
      </c>
      <c r="F63">
        <v>-6.2279999999999998</v>
      </c>
      <c r="G63">
        <v>-7.4119999999999999</v>
      </c>
      <c r="H63">
        <v>-7.5030000000000001</v>
      </c>
      <c r="I63">
        <v>-5.3239999999999998</v>
      </c>
      <c r="J63">
        <v>-4.41</v>
      </c>
      <c r="K63">
        <v>-2.9710000000000001</v>
      </c>
      <c r="L63">
        <v>-2.7559999999999998</v>
      </c>
      <c r="M63">
        <v>-4.1189999999999998</v>
      </c>
      <c r="N63">
        <v>-9.7759999999999998</v>
      </c>
      <c r="O63">
        <v>-9.1460000000000008</v>
      </c>
      <c r="P63">
        <v>-9.0879999999999992</v>
      </c>
      <c r="Q63">
        <v>-8.3030000000000008</v>
      </c>
      <c r="R63">
        <v>-7.6420000000000003</v>
      </c>
      <c r="S63">
        <v>-5.3849999999999998</v>
      </c>
      <c r="T63">
        <v>-3.5139999999999998</v>
      </c>
      <c r="U63">
        <v>-4.2389999999999999</v>
      </c>
      <c r="V63">
        <v>-3.9740000000000002</v>
      </c>
      <c r="W63">
        <v>-3.2519999999999998</v>
      </c>
      <c r="X63">
        <v>-2.7639999999999998</v>
      </c>
      <c r="Y63">
        <v>-2.1749999999999998</v>
      </c>
      <c r="Z63">
        <v>-2.0249999999999999</v>
      </c>
      <c r="AA63">
        <v>-1.99</v>
      </c>
      <c r="AB63">
        <v>2015</v>
      </c>
    </row>
    <row r="64" spans="1:28" x14ac:dyDescent="0.25">
      <c r="A64" t="s">
        <v>32</v>
      </c>
      <c r="B64" t="s">
        <v>14</v>
      </c>
      <c r="C64" t="s">
        <v>12</v>
      </c>
      <c r="E64" t="s">
        <v>15</v>
      </c>
      <c r="F64">
        <v>-5.258</v>
      </c>
      <c r="G64">
        <v>-6.6269999999999998</v>
      </c>
      <c r="H64">
        <v>-6.8440000000000003</v>
      </c>
      <c r="I64">
        <v>-4.8609999999999998</v>
      </c>
      <c r="J64">
        <v>-4.2699999999999996</v>
      </c>
      <c r="K64">
        <v>-3.016</v>
      </c>
      <c r="L64">
        <v>-2.7440000000000002</v>
      </c>
      <c r="M64">
        <v>-3.7930000000000001</v>
      </c>
      <c r="N64">
        <v>-9.2840000000000007</v>
      </c>
      <c r="O64">
        <v>-8.5709999999999997</v>
      </c>
      <c r="P64">
        <v>-8.34</v>
      </c>
      <c r="Q64">
        <v>-7.4640000000000004</v>
      </c>
      <c r="R64">
        <v>-6.9809999999999999</v>
      </c>
      <c r="S64">
        <v>-4.8600000000000003</v>
      </c>
      <c r="T64">
        <v>-3.1179999999999999</v>
      </c>
      <c r="U64">
        <v>-4.0129999999999999</v>
      </c>
      <c r="V64">
        <v>-3.8860000000000001</v>
      </c>
      <c r="W64">
        <v>-3.2519999999999998</v>
      </c>
      <c r="X64">
        <v>-2.8119999999999998</v>
      </c>
      <c r="Y64">
        <v>-2.2400000000000002</v>
      </c>
      <c r="Z64">
        <v>-2.0790000000000002</v>
      </c>
      <c r="AA64">
        <v>-2.0019999999999998</v>
      </c>
      <c r="AB64">
        <v>2015</v>
      </c>
    </row>
    <row r="65" spans="1:28" x14ac:dyDescent="0.25">
      <c r="A65" t="s">
        <v>32</v>
      </c>
      <c r="B65" t="s">
        <v>16</v>
      </c>
      <c r="C65" t="s">
        <v>12</v>
      </c>
      <c r="E65" t="s">
        <v>20</v>
      </c>
      <c r="F65">
        <v>55.39</v>
      </c>
      <c r="G65">
        <v>63.631</v>
      </c>
      <c r="H65">
        <v>68.421999999999997</v>
      </c>
      <c r="I65">
        <v>71.573999999999998</v>
      </c>
      <c r="J65">
        <v>68.433999999999997</v>
      </c>
      <c r="K65">
        <v>67.863</v>
      </c>
      <c r="L65">
        <v>69.991</v>
      </c>
      <c r="M65">
        <v>84.912000000000006</v>
      </c>
      <c r="N65">
        <v>96.224999999999994</v>
      </c>
      <c r="O65">
        <v>106.202</v>
      </c>
      <c r="P65">
        <v>117.91500000000001</v>
      </c>
      <c r="Q65">
        <v>120.473</v>
      </c>
      <c r="R65">
        <v>117.383</v>
      </c>
      <c r="S65">
        <v>118.959</v>
      </c>
      <c r="T65">
        <v>118.379</v>
      </c>
      <c r="U65">
        <v>119.78100000000001</v>
      </c>
      <c r="V65">
        <v>119.949</v>
      </c>
      <c r="W65">
        <v>120.146</v>
      </c>
      <c r="X65">
        <v>118.39100000000001</v>
      </c>
      <c r="Y65">
        <v>116.77</v>
      </c>
      <c r="Z65">
        <v>115.08</v>
      </c>
      <c r="AA65">
        <v>113.08499999999999</v>
      </c>
      <c r="AB65">
        <v>2015</v>
      </c>
    </row>
    <row r="66" spans="1:28" x14ac:dyDescent="0.25">
      <c r="A66" t="s">
        <v>32</v>
      </c>
      <c r="B66" t="s">
        <v>17</v>
      </c>
      <c r="C66" t="s">
        <v>12</v>
      </c>
      <c r="E66" t="s">
        <v>18</v>
      </c>
      <c r="F66">
        <v>147.98400000000001</v>
      </c>
      <c r="G66">
        <v>157.83500000000001</v>
      </c>
      <c r="H66">
        <v>163.66800000000001</v>
      </c>
      <c r="I66">
        <v>173.83500000000001</v>
      </c>
      <c r="J66">
        <v>184.86099999999999</v>
      </c>
      <c r="K66">
        <v>184.32</v>
      </c>
      <c r="L66">
        <v>183.346</v>
      </c>
      <c r="M66">
        <v>191.26400000000001</v>
      </c>
      <c r="N66">
        <v>208.57599999999999</v>
      </c>
      <c r="O66">
        <v>215.904</v>
      </c>
      <c r="P66">
        <v>230.63300000000001</v>
      </c>
      <c r="Q66">
        <v>236.59100000000001</v>
      </c>
      <c r="R66">
        <v>240.499</v>
      </c>
      <c r="S66">
        <v>242.113</v>
      </c>
      <c r="T66">
        <v>237.96799999999999</v>
      </c>
      <c r="U66">
        <v>239.184</v>
      </c>
      <c r="V66">
        <v>239.23699999999999</v>
      </c>
      <c r="W66">
        <v>239.434</v>
      </c>
      <c r="X66">
        <v>237.68</v>
      </c>
      <c r="Y66">
        <v>236.059</v>
      </c>
      <c r="Z66">
        <v>234.36799999999999</v>
      </c>
      <c r="AA66">
        <v>232.374</v>
      </c>
      <c r="AB66">
        <v>2015</v>
      </c>
    </row>
    <row r="67" spans="1:28" x14ac:dyDescent="0.25">
      <c r="A67" t="s">
        <v>33</v>
      </c>
      <c r="B67" t="s">
        <v>7</v>
      </c>
      <c r="C67" t="s">
        <v>8</v>
      </c>
      <c r="D67" t="s">
        <v>9</v>
      </c>
      <c r="E67" t="s">
        <v>10</v>
      </c>
      <c r="F67">
        <v>533.18799999999999</v>
      </c>
      <c r="G67">
        <v>609.01700000000005</v>
      </c>
      <c r="H67">
        <v>680.58100000000002</v>
      </c>
      <c r="I67">
        <v>764.89200000000005</v>
      </c>
      <c r="J67">
        <v>898.13699999999994</v>
      </c>
      <c r="K67" s="1">
        <v>1012.044</v>
      </c>
      <c r="L67" s="1">
        <v>1122.6790000000001</v>
      </c>
      <c r="M67" s="1">
        <v>1002.2190000000001</v>
      </c>
      <c r="N67">
        <v>901.93499999999995</v>
      </c>
      <c r="O67" s="1">
        <v>1094.499</v>
      </c>
      <c r="P67" s="1">
        <v>1202.4639999999999</v>
      </c>
      <c r="Q67" s="1">
        <v>1222.807</v>
      </c>
      <c r="R67" s="1">
        <v>1305.605</v>
      </c>
      <c r="S67" s="1">
        <v>1411.3340000000001</v>
      </c>
      <c r="T67" s="1">
        <v>1382.7639999999999</v>
      </c>
      <c r="U67" s="1">
        <v>1411.2460000000001</v>
      </c>
      <c r="V67" s="1">
        <v>1498.0740000000001</v>
      </c>
      <c r="W67" s="1">
        <v>1552.98</v>
      </c>
      <c r="X67" s="1">
        <v>1617.4359999999999</v>
      </c>
      <c r="Y67" s="1">
        <v>1684.8150000000001</v>
      </c>
      <c r="Z67" s="1">
        <v>1756.2650000000001</v>
      </c>
      <c r="AA67" s="1">
        <v>1829.011</v>
      </c>
      <c r="AB67">
        <v>2016</v>
      </c>
    </row>
    <row r="68" spans="1:28" x14ac:dyDescent="0.25">
      <c r="A68" t="s">
        <v>33</v>
      </c>
      <c r="B68" t="s">
        <v>11</v>
      </c>
      <c r="C68" t="s">
        <v>12</v>
      </c>
      <c r="E68" t="s">
        <v>13</v>
      </c>
      <c r="F68">
        <v>2.577</v>
      </c>
      <c r="G68">
        <v>3.4460000000000002</v>
      </c>
      <c r="H68">
        <v>1.615</v>
      </c>
      <c r="I68">
        <v>9.2999999999999999E-2</v>
      </c>
      <c r="J68">
        <v>0.85699999999999998</v>
      </c>
      <c r="K68">
        <v>1.075</v>
      </c>
      <c r="L68">
        <v>2.1669999999999998</v>
      </c>
      <c r="M68">
        <v>1.5229999999999999</v>
      </c>
      <c r="N68">
        <v>1.7999999999999999E-2</v>
      </c>
      <c r="O68">
        <v>1.5329999999999999</v>
      </c>
      <c r="P68">
        <v>1.6910000000000001</v>
      </c>
      <c r="Q68">
        <v>1.5580000000000001</v>
      </c>
      <c r="R68">
        <v>0.65</v>
      </c>
      <c r="S68">
        <v>0.41799999999999998</v>
      </c>
      <c r="T68">
        <v>0.33800000000000002</v>
      </c>
      <c r="U68">
        <v>0.33900000000000002</v>
      </c>
      <c r="V68">
        <v>0.747</v>
      </c>
      <c r="W68">
        <v>1.129</v>
      </c>
      <c r="X68">
        <v>1.4730000000000001</v>
      </c>
      <c r="Y68">
        <v>1.6819999999999999</v>
      </c>
      <c r="Z68">
        <v>1.782</v>
      </c>
      <c r="AA68">
        <v>1.8819999999999999</v>
      </c>
      <c r="AB68">
        <v>2015</v>
      </c>
    </row>
    <row r="69" spans="1:28" x14ac:dyDescent="0.25">
      <c r="A69" t="s">
        <v>33</v>
      </c>
      <c r="B69" t="s">
        <v>14</v>
      </c>
      <c r="C69" t="s">
        <v>12</v>
      </c>
      <c r="E69" t="s">
        <v>15</v>
      </c>
      <c r="F69">
        <v>3.6230000000000002</v>
      </c>
      <c r="G69">
        <v>4.3449999999999998</v>
      </c>
      <c r="H69">
        <v>2.4289999999999998</v>
      </c>
      <c r="I69">
        <v>1.087</v>
      </c>
      <c r="J69">
        <v>1.954</v>
      </c>
      <c r="K69">
        <v>2.3330000000000002</v>
      </c>
      <c r="L69">
        <v>1.4370000000000001</v>
      </c>
      <c r="M69">
        <v>1.1539999999999999</v>
      </c>
      <c r="N69">
        <v>-0.65400000000000003</v>
      </c>
      <c r="O69">
        <v>0.8</v>
      </c>
      <c r="P69">
        <v>0.94899999999999995</v>
      </c>
      <c r="Q69">
        <v>0.78700000000000003</v>
      </c>
      <c r="R69">
        <v>-0.19900000000000001</v>
      </c>
      <c r="S69">
        <v>-0.31</v>
      </c>
      <c r="T69">
        <v>-0.41799999999999998</v>
      </c>
      <c r="U69">
        <v>-0.54900000000000004</v>
      </c>
      <c r="V69">
        <v>1.9E-2</v>
      </c>
      <c r="W69">
        <v>0.76100000000000001</v>
      </c>
      <c r="X69">
        <v>1.35</v>
      </c>
      <c r="Y69">
        <v>1.556</v>
      </c>
      <c r="Z69">
        <v>1.6160000000000001</v>
      </c>
      <c r="AA69">
        <v>1.68</v>
      </c>
      <c r="AB69">
        <v>2015</v>
      </c>
    </row>
    <row r="70" spans="1:28" x14ac:dyDescent="0.25">
      <c r="A70" t="s">
        <v>33</v>
      </c>
      <c r="B70" t="s">
        <v>16</v>
      </c>
      <c r="C70" t="s">
        <v>12</v>
      </c>
      <c r="E70" t="s">
        <v>20</v>
      </c>
      <c r="F70" t="s">
        <v>22</v>
      </c>
      <c r="G70" t="s">
        <v>22</v>
      </c>
      <c r="H70">
        <v>20.251000000000001</v>
      </c>
      <c r="I70">
        <v>22.545999999999999</v>
      </c>
      <c r="J70">
        <v>25.474</v>
      </c>
      <c r="K70">
        <v>27.553000000000001</v>
      </c>
      <c r="L70">
        <v>26.79</v>
      </c>
      <c r="M70">
        <v>26.878</v>
      </c>
      <c r="N70">
        <v>29.626000000000001</v>
      </c>
      <c r="O70">
        <v>28.896000000000001</v>
      </c>
      <c r="P70">
        <v>29.446000000000002</v>
      </c>
      <c r="Q70">
        <v>30.013000000000002</v>
      </c>
      <c r="R70">
        <v>31.568000000000001</v>
      </c>
      <c r="S70">
        <v>33.862000000000002</v>
      </c>
      <c r="T70">
        <v>35.572000000000003</v>
      </c>
      <c r="U70">
        <v>36.465000000000003</v>
      </c>
      <c r="V70">
        <v>36.591999999999999</v>
      </c>
      <c r="W70">
        <v>36.746000000000002</v>
      </c>
      <c r="X70">
        <v>36.399000000000001</v>
      </c>
      <c r="Y70">
        <v>35.704000000000001</v>
      </c>
      <c r="Z70">
        <v>35.033999999999999</v>
      </c>
      <c r="AA70">
        <v>34.460999999999999</v>
      </c>
      <c r="AB70">
        <v>2015</v>
      </c>
    </row>
    <row r="71" spans="1:28" x14ac:dyDescent="0.25">
      <c r="A71" t="s">
        <v>33</v>
      </c>
      <c r="B71" t="s">
        <v>17</v>
      </c>
      <c r="C71" t="s">
        <v>12</v>
      </c>
      <c r="E71" t="s">
        <v>18</v>
      </c>
      <c r="F71">
        <v>17.702000000000002</v>
      </c>
      <c r="G71">
        <v>17.550999999999998</v>
      </c>
      <c r="H71">
        <v>20.449000000000002</v>
      </c>
      <c r="I71">
        <v>23.251000000000001</v>
      </c>
      <c r="J71">
        <v>26.959</v>
      </c>
      <c r="K71">
        <v>29.271999999999998</v>
      </c>
      <c r="L71">
        <v>28.651</v>
      </c>
      <c r="M71">
        <v>28.161999999999999</v>
      </c>
      <c r="N71">
        <v>31.38</v>
      </c>
      <c r="O71">
        <v>30.824999999999999</v>
      </c>
      <c r="P71">
        <v>31.510999999999999</v>
      </c>
      <c r="Q71">
        <v>32.127000000000002</v>
      </c>
      <c r="R71">
        <v>33.756999999999998</v>
      </c>
      <c r="S71">
        <v>35.875999999999998</v>
      </c>
      <c r="T71">
        <v>37.755000000000003</v>
      </c>
      <c r="U71">
        <v>38.549999999999997</v>
      </c>
      <c r="V71">
        <v>38.575000000000003</v>
      </c>
      <c r="W71">
        <v>38.646999999999998</v>
      </c>
      <c r="X71">
        <v>38.210999999999999</v>
      </c>
      <c r="Y71">
        <v>37.430999999999997</v>
      </c>
      <c r="Z71">
        <v>36.676000000000002</v>
      </c>
      <c r="AA71">
        <v>36.023000000000003</v>
      </c>
      <c r="AB71">
        <v>2015</v>
      </c>
    </row>
    <row r="72" spans="1:28" x14ac:dyDescent="0.25">
      <c r="A72" t="s">
        <v>34</v>
      </c>
      <c r="B72" t="s">
        <v>7</v>
      </c>
      <c r="C72" t="s">
        <v>8</v>
      </c>
      <c r="D72" t="s">
        <v>9</v>
      </c>
      <c r="E72" t="s">
        <v>10</v>
      </c>
      <c r="F72">
        <v>99.638999999999996</v>
      </c>
      <c r="G72">
        <v>108.29600000000001</v>
      </c>
      <c r="H72">
        <v>118.34399999999999</v>
      </c>
      <c r="I72">
        <v>133.96600000000001</v>
      </c>
      <c r="J72">
        <v>148.245</v>
      </c>
      <c r="K72">
        <v>168.084</v>
      </c>
      <c r="L72">
        <v>199.96</v>
      </c>
      <c r="M72">
        <v>238.64500000000001</v>
      </c>
      <c r="N72">
        <v>208.91399999999999</v>
      </c>
      <c r="O72">
        <v>255.024</v>
      </c>
      <c r="P72">
        <v>297.96100000000001</v>
      </c>
      <c r="Q72">
        <v>314.44299999999998</v>
      </c>
      <c r="R72">
        <v>323.27600000000001</v>
      </c>
      <c r="S72">
        <v>338.07299999999998</v>
      </c>
      <c r="T72">
        <v>296.28399999999999</v>
      </c>
      <c r="U72">
        <v>296.35899999999998</v>
      </c>
      <c r="V72">
        <v>309.86</v>
      </c>
      <c r="W72">
        <v>338.233</v>
      </c>
      <c r="X72">
        <v>375.13400000000001</v>
      </c>
      <c r="Y72">
        <v>410.548</v>
      </c>
      <c r="Z72">
        <v>448.59699999999998</v>
      </c>
      <c r="AA72">
        <v>488.959</v>
      </c>
      <c r="AB72">
        <v>2016</v>
      </c>
    </row>
    <row r="73" spans="1:28" x14ac:dyDescent="0.25">
      <c r="A73" t="s">
        <v>34</v>
      </c>
      <c r="B73" t="s">
        <v>11</v>
      </c>
      <c r="C73" t="s">
        <v>12</v>
      </c>
      <c r="E73" t="s">
        <v>13</v>
      </c>
      <c r="F73">
        <v>-4.423</v>
      </c>
      <c r="G73">
        <v>-4.016</v>
      </c>
      <c r="H73">
        <v>-4.6619999999999999</v>
      </c>
      <c r="I73">
        <v>-3.4009999999999998</v>
      </c>
      <c r="J73">
        <v>-2.8730000000000002</v>
      </c>
      <c r="K73">
        <v>-2.6389999999999998</v>
      </c>
      <c r="L73">
        <v>-2.6080000000000001</v>
      </c>
      <c r="M73">
        <v>-3.4529999999999998</v>
      </c>
      <c r="N73">
        <v>-6.52</v>
      </c>
      <c r="O73">
        <v>-4.5270000000000001</v>
      </c>
      <c r="P73">
        <v>-3.6179999999999999</v>
      </c>
      <c r="Q73">
        <v>-3.7549999999999999</v>
      </c>
      <c r="R73">
        <v>-4.0549999999999997</v>
      </c>
      <c r="S73">
        <v>-2.6659999999999999</v>
      </c>
      <c r="T73">
        <v>-2.851</v>
      </c>
      <c r="U73">
        <v>-3.03</v>
      </c>
      <c r="V73">
        <v>-3.0449999999999999</v>
      </c>
      <c r="W73">
        <v>-2.6659999999999999</v>
      </c>
      <c r="X73">
        <v>-2.3410000000000002</v>
      </c>
      <c r="Y73">
        <v>-2.0099999999999998</v>
      </c>
      <c r="Z73">
        <v>-1.6919999999999999</v>
      </c>
      <c r="AA73">
        <v>-1.2949999999999999</v>
      </c>
      <c r="AB73">
        <v>2015</v>
      </c>
    </row>
    <row r="74" spans="1:28" x14ac:dyDescent="0.25">
      <c r="A74" t="s">
        <v>34</v>
      </c>
      <c r="B74" t="s">
        <v>14</v>
      </c>
      <c r="C74" t="s">
        <v>12</v>
      </c>
      <c r="E74" t="s">
        <v>15</v>
      </c>
      <c r="F74">
        <v>-2.972</v>
      </c>
      <c r="G74">
        <v>-2.3860000000000001</v>
      </c>
      <c r="H74">
        <v>-4.5629999999999997</v>
      </c>
      <c r="I74">
        <v>-2.9609999999999999</v>
      </c>
      <c r="J74">
        <v>-1.46</v>
      </c>
      <c r="K74">
        <v>-1.6659999999999999</v>
      </c>
      <c r="L74">
        <v>-1.899</v>
      </c>
      <c r="M74">
        <v>-2.0720000000000001</v>
      </c>
      <c r="N74">
        <v>-4.9610000000000003</v>
      </c>
      <c r="O74">
        <v>-2.944</v>
      </c>
      <c r="P74">
        <v>-2.0129999999999999</v>
      </c>
      <c r="Q74">
        <v>-1.9890000000000001</v>
      </c>
      <c r="R74">
        <v>-2.1709999999999998</v>
      </c>
      <c r="S74">
        <v>-0.76600000000000001</v>
      </c>
      <c r="T74">
        <v>-1.21</v>
      </c>
      <c r="U74">
        <v>-1.3129999999999999</v>
      </c>
      <c r="V74">
        <v>-1.0640000000000001</v>
      </c>
      <c r="W74">
        <v>-0.55900000000000005</v>
      </c>
      <c r="X74">
        <v>-0.183</v>
      </c>
      <c r="Y74">
        <v>0.17100000000000001</v>
      </c>
      <c r="Z74">
        <v>0.499</v>
      </c>
      <c r="AA74">
        <v>0.88700000000000001</v>
      </c>
      <c r="AB74">
        <v>2015</v>
      </c>
    </row>
    <row r="75" spans="1:28" x14ac:dyDescent="0.25">
      <c r="A75" t="s">
        <v>34</v>
      </c>
      <c r="B75" t="s">
        <v>16</v>
      </c>
      <c r="C75" t="s">
        <v>12</v>
      </c>
    </row>
    <row r="76" spans="1:28" x14ac:dyDescent="0.25">
      <c r="A76" t="s">
        <v>34</v>
      </c>
      <c r="B76" t="s">
        <v>17</v>
      </c>
      <c r="C76" t="s">
        <v>12</v>
      </c>
      <c r="E76" t="s">
        <v>18</v>
      </c>
      <c r="F76">
        <v>38.505000000000003</v>
      </c>
      <c r="G76">
        <v>40.094000000000001</v>
      </c>
      <c r="H76">
        <v>41.981000000000002</v>
      </c>
      <c r="I76">
        <v>42.555999999999997</v>
      </c>
      <c r="J76">
        <v>41.356999999999999</v>
      </c>
      <c r="K76">
        <v>40.225000000000001</v>
      </c>
      <c r="L76">
        <v>39.906999999999996</v>
      </c>
      <c r="M76">
        <v>39.92</v>
      </c>
      <c r="N76">
        <v>51.124000000000002</v>
      </c>
      <c r="O76">
        <v>51.94</v>
      </c>
      <c r="P76">
        <v>52.636000000000003</v>
      </c>
      <c r="Q76">
        <v>54.552</v>
      </c>
      <c r="R76">
        <v>56.447000000000003</v>
      </c>
      <c r="S76">
        <v>56.158999999999999</v>
      </c>
      <c r="T76">
        <v>57.945999999999998</v>
      </c>
      <c r="U76">
        <v>56.253</v>
      </c>
      <c r="V76">
        <v>55.994999999999997</v>
      </c>
      <c r="W76">
        <v>54.904000000000003</v>
      </c>
      <c r="X76">
        <v>53.234000000000002</v>
      </c>
      <c r="Y76">
        <v>51.317999999999998</v>
      </c>
      <c r="Z76">
        <v>49.191000000000003</v>
      </c>
      <c r="AA76">
        <v>46.771000000000001</v>
      </c>
      <c r="AB76">
        <v>2015</v>
      </c>
    </row>
    <row r="77" spans="1:28" x14ac:dyDescent="0.25">
      <c r="A77" t="s">
        <v>35</v>
      </c>
      <c r="B77" t="s">
        <v>7</v>
      </c>
      <c r="C77" t="s">
        <v>8</v>
      </c>
      <c r="D77" t="s">
        <v>9</v>
      </c>
      <c r="E77" t="s">
        <v>10</v>
      </c>
      <c r="F77">
        <v>724.69100000000003</v>
      </c>
      <c r="G77">
        <v>741.56299999999999</v>
      </c>
      <c r="H77">
        <v>713.28300000000002</v>
      </c>
      <c r="I77">
        <v>770.27</v>
      </c>
      <c r="J77">
        <v>866.346</v>
      </c>
      <c r="K77">
        <v>966.86699999999996</v>
      </c>
      <c r="L77" s="1">
        <v>1043.472</v>
      </c>
      <c r="M77" s="1">
        <v>1101.2739999999999</v>
      </c>
      <c r="N77">
        <v>894.95</v>
      </c>
      <c r="O77" s="1">
        <v>1051.1279999999999</v>
      </c>
      <c r="P77" s="1">
        <v>1171.1849999999999</v>
      </c>
      <c r="Q77" s="1">
        <v>1186.6020000000001</v>
      </c>
      <c r="R77" s="1">
        <v>1261.9829999999999</v>
      </c>
      <c r="S77" s="1">
        <v>1298.404</v>
      </c>
      <c r="T77" s="1">
        <v>1151.04</v>
      </c>
      <c r="U77" s="1">
        <v>1046.002</v>
      </c>
      <c r="V77">
        <v>987.303</v>
      </c>
      <c r="W77" s="1">
        <v>1032.3630000000001</v>
      </c>
      <c r="X77" s="1">
        <v>1094.6010000000001</v>
      </c>
      <c r="Y77" s="1">
        <v>1153.3019999999999</v>
      </c>
      <c r="Z77" s="1">
        <v>1217.7909999999999</v>
      </c>
      <c r="AA77" s="1">
        <v>1283.972</v>
      </c>
      <c r="AB77">
        <v>2016</v>
      </c>
    </row>
    <row r="78" spans="1:28" x14ac:dyDescent="0.25">
      <c r="A78" t="s">
        <v>35</v>
      </c>
      <c r="B78" t="s">
        <v>11</v>
      </c>
      <c r="C78" t="s">
        <v>12</v>
      </c>
      <c r="E78" t="s">
        <v>13</v>
      </c>
      <c r="F78">
        <v>-3.0680000000000001</v>
      </c>
      <c r="G78">
        <v>-3.355</v>
      </c>
      <c r="H78">
        <v>-2.3159999999999998</v>
      </c>
      <c r="I78">
        <v>-1.246</v>
      </c>
      <c r="J78">
        <v>-1.232</v>
      </c>
      <c r="K78">
        <v>-0.97</v>
      </c>
      <c r="L78">
        <v>-1.1499999999999999</v>
      </c>
      <c r="M78">
        <v>-0.81899999999999995</v>
      </c>
      <c r="N78">
        <v>-4.9569999999999999</v>
      </c>
      <c r="O78">
        <v>-3.915</v>
      </c>
      <c r="P78">
        <v>-3.3940000000000001</v>
      </c>
      <c r="Q78">
        <v>-3.774</v>
      </c>
      <c r="R78">
        <v>-3.742</v>
      </c>
      <c r="S78">
        <v>-4.5970000000000004</v>
      </c>
      <c r="T78">
        <v>-4.0049999999999999</v>
      </c>
      <c r="U78">
        <v>-2.883</v>
      </c>
      <c r="V78">
        <v>-2.9</v>
      </c>
      <c r="W78">
        <v>-2.5449999999999999</v>
      </c>
      <c r="X78">
        <v>-2.5</v>
      </c>
      <c r="Y78">
        <v>-2.5</v>
      </c>
      <c r="Z78">
        <v>-2.5</v>
      </c>
      <c r="AA78">
        <v>-2.5</v>
      </c>
      <c r="AB78">
        <v>2016</v>
      </c>
    </row>
    <row r="79" spans="1:28" x14ac:dyDescent="0.25">
      <c r="A79" t="s">
        <v>35</v>
      </c>
      <c r="B79" t="s">
        <v>14</v>
      </c>
      <c r="C79" t="s">
        <v>12</v>
      </c>
      <c r="E79" t="s">
        <v>15</v>
      </c>
      <c r="F79">
        <v>0.997</v>
      </c>
      <c r="G79">
        <v>-8.7999999999999995E-2</v>
      </c>
      <c r="H79">
        <v>0.749</v>
      </c>
      <c r="I79">
        <v>1.639</v>
      </c>
      <c r="J79">
        <v>1.631</v>
      </c>
      <c r="K79">
        <v>1.762</v>
      </c>
      <c r="L79">
        <v>1.47</v>
      </c>
      <c r="M79">
        <v>1.6890000000000001</v>
      </c>
      <c r="N79">
        <v>-2.2599999999999998</v>
      </c>
      <c r="O79">
        <v>-1.3819999999999999</v>
      </c>
      <c r="P79">
        <v>-1.0069999999999999</v>
      </c>
      <c r="Q79">
        <v>-1.2290000000000001</v>
      </c>
      <c r="R79">
        <v>-1.222</v>
      </c>
      <c r="S79">
        <v>-1.964</v>
      </c>
      <c r="T79">
        <v>-1.0609999999999999</v>
      </c>
      <c r="U79">
        <v>0.20200000000000001</v>
      </c>
      <c r="V79">
        <v>0.34499999999999997</v>
      </c>
      <c r="W79">
        <v>1.133</v>
      </c>
      <c r="X79">
        <v>1.2509999999999999</v>
      </c>
      <c r="Y79">
        <v>1.2529999999999999</v>
      </c>
      <c r="Z79">
        <v>1.226</v>
      </c>
      <c r="AA79">
        <v>1.2110000000000001</v>
      </c>
      <c r="AB79">
        <v>2016</v>
      </c>
    </row>
    <row r="80" spans="1:28" x14ac:dyDescent="0.25">
      <c r="A80" t="s">
        <v>35</v>
      </c>
      <c r="B80" t="s">
        <v>16</v>
      </c>
      <c r="C80" t="s">
        <v>12</v>
      </c>
      <c r="E80" t="s">
        <v>20</v>
      </c>
      <c r="F80">
        <v>35.591000000000001</v>
      </c>
      <c r="G80">
        <v>38.064999999999998</v>
      </c>
      <c r="H80">
        <v>35.582999999999998</v>
      </c>
      <c r="I80">
        <v>32.837000000000003</v>
      </c>
      <c r="J80">
        <v>31.501999999999999</v>
      </c>
      <c r="K80">
        <v>29.753</v>
      </c>
      <c r="L80">
        <v>29.065999999999999</v>
      </c>
      <c r="M80">
        <v>33.152000000000001</v>
      </c>
      <c r="N80">
        <v>36.234999999999999</v>
      </c>
      <c r="O80">
        <v>36.238</v>
      </c>
      <c r="P80">
        <v>37.460999999999999</v>
      </c>
      <c r="Q80">
        <v>37.697000000000003</v>
      </c>
      <c r="R80">
        <v>40.353999999999999</v>
      </c>
      <c r="S80">
        <v>43.143000000000001</v>
      </c>
      <c r="T80">
        <v>47.328000000000003</v>
      </c>
      <c r="U80">
        <v>51.774000000000001</v>
      </c>
      <c r="V80">
        <v>50.929000000000002</v>
      </c>
      <c r="W80">
        <v>50.405999999999999</v>
      </c>
      <c r="X80">
        <v>49.631999999999998</v>
      </c>
      <c r="Y80">
        <v>49.054000000000002</v>
      </c>
      <c r="Z80">
        <v>48.328000000000003</v>
      </c>
      <c r="AA80">
        <v>47.71</v>
      </c>
      <c r="AB80">
        <v>2016</v>
      </c>
    </row>
    <row r="81" spans="1:28" x14ac:dyDescent="0.25">
      <c r="A81" t="s">
        <v>35</v>
      </c>
      <c r="B81" t="s">
        <v>17</v>
      </c>
      <c r="C81" t="s">
        <v>12</v>
      </c>
      <c r="E81" t="s">
        <v>18</v>
      </c>
      <c r="F81">
        <v>41.110999999999997</v>
      </c>
      <c r="G81">
        <v>43.466000000000001</v>
      </c>
      <c r="H81">
        <v>44.747</v>
      </c>
      <c r="I81">
        <v>40.844999999999999</v>
      </c>
      <c r="J81">
        <v>39.018999999999998</v>
      </c>
      <c r="K81">
        <v>37.752000000000002</v>
      </c>
      <c r="L81">
        <v>37.533999999999999</v>
      </c>
      <c r="M81">
        <v>42.826999999999998</v>
      </c>
      <c r="N81">
        <v>43.923999999999999</v>
      </c>
      <c r="O81">
        <v>42.228999999999999</v>
      </c>
      <c r="P81">
        <v>43.198999999999998</v>
      </c>
      <c r="Q81">
        <v>43.170999999999999</v>
      </c>
      <c r="R81">
        <v>46.351999999999997</v>
      </c>
      <c r="S81">
        <v>49.49</v>
      </c>
      <c r="T81">
        <v>53.728999999999999</v>
      </c>
      <c r="U81">
        <v>58.095999999999997</v>
      </c>
      <c r="V81">
        <v>57.173999999999999</v>
      </c>
      <c r="W81">
        <v>56.826000000000001</v>
      </c>
      <c r="X81">
        <v>55.99</v>
      </c>
      <c r="Y81">
        <v>55.427999999999997</v>
      </c>
      <c r="Z81">
        <v>54.677999999999997</v>
      </c>
      <c r="AA81">
        <v>54.076999999999998</v>
      </c>
      <c r="AB81">
        <v>2016</v>
      </c>
    </row>
    <row r="82" spans="1:28" x14ac:dyDescent="0.25">
      <c r="A82" t="s">
        <v>36</v>
      </c>
      <c r="B82" t="s">
        <v>7</v>
      </c>
      <c r="C82" t="s">
        <v>8</v>
      </c>
      <c r="D82" t="s">
        <v>9</v>
      </c>
      <c r="E82" t="s">
        <v>10</v>
      </c>
      <c r="F82">
        <v>76.262</v>
      </c>
      <c r="G82">
        <v>81.358000000000004</v>
      </c>
      <c r="H82">
        <v>83.908000000000001</v>
      </c>
      <c r="I82">
        <v>91.370999999999995</v>
      </c>
      <c r="J82">
        <v>103.074</v>
      </c>
      <c r="K82">
        <v>122.211</v>
      </c>
      <c r="L82">
        <v>149.36000000000001</v>
      </c>
      <c r="M82">
        <v>173.60300000000001</v>
      </c>
      <c r="N82">
        <v>168.48500000000001</v>
      </c>
      <c r="O82">
        <v>199.59100000000001</v>
      </c>
      <c r="P82">
        <v>224.143</v>
      </c>
      <c r="Q82">
        <v>250.09200000000001</v>
      </c>
      <c r="R82">
        <v>271.83600000000001</v>
      </c>
      <c r="S82">
        <v>284.82900000000001</v>
      </c>
      <c r="T82">
        <v>292.45100000000002</v>
      </c>
      <c r="U82">
        <v>304.69600000000003</v>
      </c>
      <c r="V82">
        <v>329.71600000000001</v>
      </c>
      <c r="W82">
        <v>371.779</v>
      </c>
      <c r="X82">
        <v>418.60599999999999</v>
      </c>
      <c r="Y82">
        <v>471.56099999999998</v>
      </c>
      <c r="Z82">
        <v>525.54999999999995</v>
      </c>
      <c r="AA82">
        <v>579.29700000000003</v>
      </c>
      <c r="AB82">
        <v>2016</v>
      </c>
    </row>
    <row r="83" spans="1:28" x14ac:dyDescent="0.25">
      <c r="A83" t="s">
        <v>36</v>
      </c>
      <c r="B83" t="s">
        <v>11</v>
      </c>
      <c r="C83" t="s">
        <v>12</v>
      </c>
      <c r="E83" t="s">
        <v>13</v>
      </c>
      <c r="F83">
        <v>-3.6160000000000001</v>
      </c>
      <c r="G83">
        <v>-3.8410000000000002</v>
      </c>
      <c r="H83">
        <v>-3.621</v>
      </c>
      <c r="I83">
        <v>-2.919</v>
      </c>
      <c r="J83">
        <v>-1.6930000000000001</v>
      </c>
      <c r="K83">
        <v>-4.8000000000000001E-2</v>
      </c>
      <c r="L83">
        <v>-0.29799999999999999</v>
      </c>
      <c r="M83">
        <v>1.7000000000000001E-2</v>
      </c>
      <c r="N83">
        <v>-2.6850000000000001</v>
      </c>
      <c r="O83">
        <v>-2.3530000000000002</v>
      </c>
      <c r="P83">
        <v>-0.318</v>
      </c>
      <c r="Q83">
        <v>-0.30399999999999999</v>
      </c>
      <c r="R83">
        <v>0.2</v>
      </c>
      <c r="S83">
        <v>0.86299999999999999</v>
      </c>
      <c r="T83">
        <v>0.61599999999999999</v>
      </c>
      <c r="U83">
        <v>-0.39</v>
      </c>
      <c r="V83">
        <v>-1.0349999999999999</v>
      </c>
      <c r="W83">
        <v>-1.198</v>
      </c>
      <c r="X83">
        <v>-1.395</v>
      </c>
      <c r="Y83">
        <v>-1.4910000000000001</v>
      </c>
      <c r="Z83">
        <v>-1.5820000000000001</v>
      </c>
      <c r="AA83">
        <v>-1.665</v>
      </c>
      <c r="AB83">
        <v>2016</v>
      </c>
    </row>
    <row r="84" spans="1:28" x14ac:dyDescent="0.25">
      <c r="A84" t="s">
        <v>36</v>
      </c>
      <c r="B84" t="s">
        <v>14</v>
      </c>
      <c r="C84" t="s">
        <v>12</v>
      </c>
      <c r="E84" t="s">
        <v>15</v>
      </c>
      <c r="F84">
        <v>1.206</v>
      </c>
      <c r="G84">
        <v>0.64100000000000001</v>
      </c>
      <c r="H84">
        <v>1.38</v>
      </c>
      <c r="I84">
        <v>2.206</v>
      </c>
      <c r="J84">
        <v>3.5680000000000001</v>
      </c>
      <c r="K84">
        <v>4.766</v>
      </c>
      <c r="L84">
        <v>3.4159999999999999</v>
      </c>
      <c r="M84">
        <v>3.411</v>
      </c>
      <c r="N84">
        <v>0.626</v>
      </c>
      <c r="O84">
        <v>0.68100000000000005</v>
      </c>
      <c r="P84">
        <v>2.2669999999999999</v>
      </c>
      <c r="Q84">
        <v>2.3250000000000002</v>
      </c>
      <c r="R84">
        <v>2.6739999999999999</v>
      </c>
      <c r="S84">
        <v>3.1120000000000001</v>
      </c>
      <c r="T84">
        <v>2.673</v>
      </c>
      <c r="U84">
        <v>1.6459999999999999</v>
      </c>
      <c r="V84">
        <v>0.80300000000000005</v>
      </c>
      <c r="W84">
        <v>0.62</v>
      </c>
      <c r="X84">
        <v>0.30199999999999999</v>
      </c>
      <c r="Y84">
        <v>0.127</v>
      </c>
      <c r="Z84">
        <v>-0.14199999999999999</v>
      </c>
      <c r="AA84">
        <v>-0.38500000000000001</v>
      </c>
      <c r="AB84">
        <v>2016</v>
      </c>
    </row>
    <row r="85" spans="1:28" x14ac:dyDescent="0.25">
      <c r="A85" t="s">
        <v>36</v>
      </c>
      <c r="B85" t="s">
        <v>16</v>
      </c>
      <c r="C85" t="s">
        <v>12</v>
      </c>
    </row>
    <row r="86" spans="1:28" x14ac:dyDescent="0.25">
      <c r="A86" t="s">
        <v>36</v>
      </c>
      <c r="B86" t="s">
        <v>17</v>
      </c>
      <c r="C86" t="s">
        <v>12</v>
      </c>
      <c r="E86" t="s">
        <v>18</v>
      </c>
      <c r="F86">
        <v>58.831000000000003</v>
      </c>
      <c r="G86">
        <v>63.256</v>
      </c>
      <c r="H86">
        <v>68.036000000000001</v>
      </c>
      <c r="I86">
        <v>65.804000000000002</v>
      </c>
      <c r="J86">
        <v>59.168999999999997</v>
      </c>
      <c r="K86">
        <v>51.582000000000001</v>
      </c>
      <c r="L86">
        <v>44.64</v>
      </c>
      <c r="M86">
        <v>44.167000000000002</v>
      </c>
      <c r="N86">
        <v>44.344000000000001</v>
      </c>
      <c r="O86">
        <v>43.462000000000003</v>
      </c>
      <c r="P86">
        <v>41.411999999999999</v>
      </c>
      <c r="Q86">
        <v>40.61</v>
      </c>
      <c r="R86">
        <v>39.259</v>
      </c>
      <c r="S86">
        <v>36.398000000000003</v>
      </c>
      <c r="T86">
        <v>36.28</v>
      </c>
      <c r="U86">
        <v>33.709000000000003</v>
      </c>
      <c r="V86">
        <v>32.555999999999997</v>
      </c>
      <c r="W86">
        <v>31.658000000000001</v>
      </c>
      <c r="X86">
        <v>30.914000000000001</v>
      </c>
      <c r="Y86">
        <v>30.23</v>
      </c>
      <c r="Z86">
        <v>29.768999999999998</v>
      </c>
      <c r="AA86">
        <v>29.346</v>
      </c>
      <c r="AB86">
        <v>2016</v>
      </c>
    </row>
    <row r="87" spans="1:28" x14ac:dyDescent="0.25">
      <c r="A87" t="s">
        <v>37</v>
      </c>
      <c r="B87" t="s">
        <v>7</v>
      </c>
      <c r="C87" t="s">
        <v>8</v>
      </c>
      <c r="D87" t="s">
        <v>9</v>
      </c>
      <c r="E87" t="s">
        <v>10</v>
      </c>
      <c r="F87">
        <v>190.43</v>
      </c>
      <c r="G87">
        <v>198.679</v>
      </c>
      <c r="H87">
        <v>217.51400000000001</v>
      </c>
      <c r="I87">
        <v>253.709</v>
      </c>
      <c r="J87">
        <v>304.43</v>
      </c>
      <c r="K87">
        <v>343.27199999999999</v>
      </c>
      <c r="L87">
        <v>429.17200000000003</v>
      </c>
      <c r="M87">
        <v>530.16999999999996</v>
      </c>
      <c r="N87">
        <v>436.81700000000001</v>
      </c>
      <c r="O87">
        <v>479.161</v>
      </c>
      <c r="P87">
        <v>528.56700000000001</v>
      </c>
      <c r="Q87">
        <v>500.83600000000001</v>
      </c>
      <c r="R87">
        <v>524.38199999999995</v>
      </c>
      <c r="S87">
        <v>545.053</v>
      </c>
      <c r="T87">
        <v>477.05799999999999</v>
      </c>
      <c r="U87">
        <v>467.59100000000001</v>
      </c>
      <c r="V87">
        <v>482.92</v>
      </c>
      <c r="W87">
        <v>510.541</v>
      </c>
      <c r="X87">
        <v>539.46</v>
      </c>
      <c r="Y87">
        <v>568.28399999999999</v>
      </c>
      <c r="Z87">
        <v>600.01700000000005</v>
      </c>
      <c r="AA87">
        <v>633.19899999999996</v>
      </c>
      <c r="AB87">
        <v>2016</v>
      </c>
    </row>
    <row r="88" spans="1:28" x14ac:dyDescent="0.25">
      <c r="A88" t="s">
        <v>37</v>
      </c>
      <c r="B88" t="s">
        <v>11</v>
      </c>
      <c r="C88" t="s">
        <v>12</v>
      </c>
      <c r="E88" t="s">
        <v>13</v>
      </c>
      <c r="F88">
        <v>-4.7859999999999996</v>
      </c>
      <c r="G88">
        <v>-4.8460000000000001</v>
      </c>
      <c r="H88">
        <v>-6.077</v>
      </c>
      <c r="I88">
        <v>-5.0750000000000002</v>
      </c>
      <c r="J88">
        <v>-3.984</v>
      </c>
      <c r="K88">
        <v>-3.573</v>
      </c>
      <c r="L88">
        <v>-1.8540000000000001</v>
      </c>
      <c r="M88">
        <v>-3.625</v>
      </c>
      <c r="N88">
        <v>-7.3079999999999998</v>
      </c>
      <c r="O88">
        <v>-7.3419999999999996</v>
      </c>
      <c r="P88">
        <v>-4.8209999999999997</v>
      </c>
      <c r="Q88">
        <v>-3.6909999999999998</v>
      </c>
      <c r="R88">
        <v>-4.0519999999999996</v>
      </c>
      <c r="S88">
        <v>-3.43</v>
      </c>
      <c r="T88">
        <v>-2.5569999999999999</v>
      </c>
      <c r="U88">
        <v>-2.4369999999999998</v>
      </c>
      <c r="V88">
        <v>-2.9129999999999998</v>
      </c>
      <c r="W88">
        <v>-2.5790000000000002</v>
      </c>
      <c r="X88">
        <v>-2.5720000000000001</v>
      </c>
      <c r="Y88">
        <v>-2.2949999999999999</v>
      </c>
      <c r="Z88">
        <v>-2.2189999999999999</v>
      </c>
      <c r="AA88">
        <v>-2.129</v>
      </c>
      <c r="AB88">
        <v>2016</v>
      </c>
    </row>
    <row r="89" spans="1:28" x14ac:dyDescent="0.25">
      <c r="A89" t="s">
        <v>37</v>
      </c>
      <c r="B89" t="s">
        <v>14</v>
      </c>
      <c r="C89" t="s">
        <v>12</v>
      </c>
      <c r="E89" t="s">
        <v>15</v>
      </c>
      <c r="F89">
        <v>-1.6639999999999999</v>
      </c>
      <c r="G89">
        <v>-1.964</v>
      </c>
      <c r="H89">
        <v>-3.1139999999999999</v>
      </c>
      <c r="I89">
        <v>-2.35</v>
      </c>
      <c r="J89">
        <v>-1.508</v>
      </c>
      <c r="K89">
        <v>-1.1950000000000001</v>
      </c>
      <c r="L89">
        <v>0.32500000000000001</v>
      </c>
      <c r="M89">
        <v>-1.496</v>
      </c>
      <c r="N89">
        <v>-4.8380000000000001</v>
      </c>
      <c r="O89">
        <v>-4.8529999999999998</v>
      </c>
      <c r="P89">
        <v>-2.29</v>
      </c>
      <c r="Q89">
        <v>-1.0329999999999999</v>
      </c>
      <c r="R89">
        <v>-1.5469999999999999</v>
      </c>
      <c r="S89">
        <v>-1.482</v>
      </c>
      <c r="T89">
        <v>-0.80200000000000005</v>
      </c>
      <c r="U89">
        <v>-0.7</v>
      </c>
      <c r="V89">
        <v>-1.1619999999999999</v>
      </c>
      <c r="W89">
        <v>-0.93700000000000006</v>
      </c>
      <c r="X89">
        <v>-0.94199999999999995</v>
      </c>
      <c r="Y89">
        <v>-0.67700000000000005</v>
      </c>
      <c r="Z89">
        <v>-0.61799999999999999</v>
      </c>
      <c r="AA89">
        <v>-0.54400000000000004</v>
      </c>
      <c r="AB89">
        <v>2016</v>
      </c>
    </row>
    <row r="90" spans="1:28" x14ac:dyDescent="0.25">
      <c r="A90" t="s">
        <v>37</v>
      </c>
      <c r="B90" t="s">
        <v>16</v>
      </c>
      <c r="C90" t="s">
        <v>12</v>
      </c>
      <c r="E90" t="s">
        <v>20</v>
      </c>
      <c r="F90">
        <v>13.69</v>
      </c>
      <c r="G90">
        <v>13.076000000000001</v>
      </c>
      <c r="H90">
        <v>14.702999999999999</v>
      </c>
      <c r="I90">
        <v>11.489000000000001</v>
      </c>
      <c r="J90">
        <v>11.683999999999999</v>
      </c>
      <c r="K90">
        <v>10.733000000000001</v>
      </c>
      <c r="L90">
        <v>6.2460000000000004</v>
      </c>
      <c r="M90">
        <v>5.8040000000000003</v>
      </c>
      <c r="N90">
        <v>10.439</v>
      </c>
      <c r="O90">
        <v>15.205</v>
      </c>
      <c r="P90">
        <v>17.765000000000001</v>
      </c>
      <c r="Q90">
        <v>18.63</v>
      </c>
      <c r="R90">
        <v>21.777999999999999</v>
      </c>
      <c r="S90">
        <v>14.654</v>
      </c>
      <c r="T90">
        <v>15.914</v>
      </c>
      <c r="U90">
        <v>20.010999999999999</v>
      </c>
      <c r="V90">
        <v>21.37</v>
      </c>
      <c r="W90">
        <v>21.866</v>
      </c>
      <c r="X90">
        <v>22.337</v>
      </c>
      <c r="Y90">
        <v>22.67</v>
      </c>
      <c r="Z90">
        <v>23.07</v>
      </c>
      <c r="AA90">
        <v>23.466000000000001</v>
      </c>
      <c r="AB90">
        <v>2016</v>
      </c>
    </row>
    <row r="91" spans="1:28" x14ac:dyDescent="0.25">
      <c r="A91" t="s">
        <v>37</v>
      </c>
      <c r="B91" t="s">
        <v>17</v>
      </c>
      <c r="C91" t="s">
        <v>12</v>
      </c>
      <c r="E91" t="s">
        <v>18</v>
      </c>
      <c r="F91">
        <v>37.351999999999997</v>
      </c>
      <c r="G91">
        <v>41.779000000000003</v>
      </c>
      <c r="H91">
        <v>46.588000000000001</v>
      </c>
      <c r="I91">
        <v>45.323</v>
      </c>
      <c r="J91">
        <v>46.703000000000003</v>
      </c>
      <c r="K91">
        <v>47.151000000000003</v>
      </c>
      <c r="L91">
        <v>44.186999999999998</v>
      </c>
      <c r="M91">
        <v>46.612000000000002</v>
      </c>
      <c r="N91">
        <v>49.808999999999997</v>
      </c>
      <c r="O91">
        <v>53.127000000000002</v>
      </c>
      <c r="P91">
        <v>54.103999999999999</v>
      </c>
      <c r="Q91">
        <v>53.706000000000003</v>
      </c>
      <c r="R91">
        <v>55.682000000000002</v>
      </c>
      <c r="S91">
        <v>50.23</v>
      </c>
      <c r="T91">
        <v>51.14</v>
      </c>
      <c r="U91">
        <v>54.238</v>
      </c>
      <c r="V91">
        <v>54.595999999999997</v>
      </c>
      <c r="W91">
        <v>54.091999999999999</v>
      </c>
      <c r="X91">
        <v>53.563000000000002</v>
      </c>
      <c r="Y91">
        <v>52.896999999999998</v>
      </c>
      <c r="Z91">
        <v>52.295999999999999</v>
      </c>
      <c r="AA91">
        <v>51.692999999999998</v>
      </c>
      <c r="AB91">
        <v>2016</v>
      </c>
    </row>
    <row r="92" spans="1:28" x14ac:dyDescent="0.25">
      <c r="A92" t="s">
        <v>38</v>
      </c>
      <c r="B92" t="s">
        <v>7</v>
      </c>
      <c r="C92" t="s">
        <v>8</v>
      </c>
      <c r="D92" t="s">
        <v>9</v>
      </c>
      <c r="E92" t="s">
        <v>10</v>
      </c>
      <c r="F92">
        <v>121.65</v>
      </c>
      <c r="G92">
        <v>134.70400000000001</v>
      </c>
      <c r="H92">
        <v>165.28</v>
      </c>
      <c r="I92">
        <v>189.44399999999999</v>
      </c>
      <c r="J92">
        <v>197.642</v>
      </c>
      <c r="K92">
        <v>208.75</v>
      </c>
      <c r="L92">
        <v>240.50200000000001</v>
      </c>
      <c r="M92">
        <v>263.24900000000002</v>
      </c>
      <c r="N92">
        <v>244.364</v>
      </c>
      <c r="O92">
        <v>238.74799999999999</v>
      </c>
      <c r="P92">
        <v>245.12</v>
      </c>
      <c r="Q92">
        <v>216.488</v>
      </c>
      <c r="R92">
        <v>226.14400000000001</v>
      </c>
      <c r="S92">
        <v>229.995</v>
      </c>
      <c r="T92">
        <v>199.22200000000001</v>
      </c>
      <c r="U92">
        <v>204.761</v>
      </c>
      <c r="V92">
        <v>202.77</v>
      </c>
      <c r="W92">
        <v>207.958</v>
      </c>
      <c r="X92">
        <v>213.559</v>
      </c>
      <c r="Y92">
        <v>219.67099999999999</v>
      </c>
      <c r="Z92">
        <v>224.95099999999999</v>
      </c>
      <c r="AA92">
        <v>229.79900000000001</v>
      </c>
      <c r="AB92">
        <v>2016</v>
      </c>
    </row>
    <row r="93" spans="1:28" x14ac:dyDescent="0.25">
      <c r="A93" t="s">
        <v>38</v>
      </c>
      <c r="B93" t="s">
        <v>11</v>
      </c>
      <c r="C93" t="s">
        <v>12</v>
      </c>
      <c r="E93" t="s">
        <v>13</v>
      </c>
      <c r="F93">
        <v>-4.7880000000000003</v>
      </c>
      <c r="G93">
        <v>-3.34</v>
      </c>
      <c r="H93">
        <v>-4.4219999999999997</v>
      </c>
      <c r="I93">
        <v>-6.1950000000000003</v>
      </c>
      <c r="J93">
        <v>-6.194</v>
      </c>
      <c r="K93">
        <v>-4.3280000000000003</v>
      </c>
      <c r="L93">
        <v>-3.0089999999999999</v>
      </c>
      <c r="M93">
        <v>-3.766</v>
      </c>
      <c r="N93">
        <v>-9.8059999999999992</v>
      </c>
      <c r="O93">
        <v>-11.170999999999999</v>
      </c>
      <c r="P93">
        <v>-7.383</v>
      </c>
      <c r="Q93">
        <v>-5.6589999999999998</v>
      </c>
      <c r="R93">
        <v>-4.8419999999999996</v>
      </c>
      <c r="S93">
        <v>-7.1660000000000004</v>
      </c>
      <c r="T93">
        <v>-4.3559999999999999</v>
      </c>
      <c r="U93">
        <v>-2.302</v>
      </c>
      <c r="V93">
        <v>-1.8959999999999999</v>
      </c>
      <c r="W93">
        <v>-2.153</v>
      </c>
      <c r="X93">
        <v>-2.181</v>
      </c>
      <c r="Y93">
        <v>-2.2959999999999998</v>
      </c>
      <c r="Z93">
        <v>-2.4169999999999998</v>
      </c>
      <c r="AA93">
        <v>-2.6</v>
      </c>
      <c r="AB93">
        <v>2015</v>
      </c>
    </row>
    <row r="94" spans="1:28" x14ac:dyDescent="0.25">
      <c r="A94" t="s">
        <v>38</v>
      </c>
      <c r="B94" t="s">
        <v>14</v>
      </c>
      <c r="C94" t="s">
        <v>12</v>
      </c>
      <c r="E94" t="s">
        <v>15</v>
      </c>
      <c r="F94">
        <v>-2.286</v>
      </c>
      <c r="G94">
        <v>-0.81299999999999994</v>
      </c>
      <c r="H94">
        <v>-2.0609999999999999</v>
      </c>
      <c r="I94">
        <v>-3.9260000000000002</v>
      </c>
      <c r="J94">
        <v>-3.9169999999999998</v>
      </c>
      <c r="K94">
        <v>-1.841</v>
      </c>
      <c r="L94">
        <v>-0.42899999999999999</v>
      </c>
      <c r="M94">
        <v>-1.0549999999999999</v>
      </c>
      <c r="N94">
        <v>-7.1029999999999998</v>
      </c>
      <c r="O94">
        <v>-8.4649999999999999</v>
      </c>
      <c r="P94">
        <v>-3.5609999999999999</v>
      </c>
      <c r="Q94">
        <v>-1.3779999999999999</v>
      </c>
      <c r="R94">
        <v>-0.64900000000000002</v>
      </c>
      <c r="S94">
        <v>-2.7919999999999998</v>
      </c>
      <c r="T94">
        <v>-0.111</v>
      </c>
      <c r="U94">
        <v>1.6060000000000001</v>
      </c>
      <c r="V94">
        <v>2.0870000000000002</v>
      </c>
      <c r="W94">
        <v>1.8420000000000001</v>
      </c>
      <c r="X94">
        <v>1.7889999999999999</v>
      </c>
      <c r="Y94">
        <v>1.673</v>
      </c>
      <c r="Z94">
        <v>1.6379999999999999</v>
      </c>
      <c r="AA94">
        <v>1.635</v>
      </c>
      <c r="AB94">
        <v>2015</v>
      </c>
    </row>
    <row r="95" spans="1:28" x14ac:dyDescent="0.25">
      <c r="A95" t="s">
        <v>38</v>
      </c>
      <c r="B95" t="s">
        <v>16</v>
      </c>
      <c r="C95" t="s">
        <v>12</v>
      </c>
      <c r="E95" t="s">
        <v>20</v>
      </c>
      <c r="F95">
        <v>45.808999999999997</v>
      </c>
      <c r="G95">
        <v>47.277999999999999</v>
      </c>
      <c r="H95">
        <v>50.116999999999997</v>
      </c>
      <c r="I95">
        <v>52.042999999999999</v>
      </c>
      <c r="J95">
        <v>56.155000000000001</v>
      </c>
      <c r="K95">
        <v>56.658000000000001</v>
      </c>
      <c r="L95">
        <v>61.427</v>
      </c>
      <c r="M95">
        <v>67.194000000000003</v>
      </c>
      <c r="N95">
        <v>79.293000000000006</v>
      </c>
      <c r="O95">
        <v>91.625</v>
      </c>
      <c r="P95">
        <v>100.849</v>
      </c>
      <c r="Q95">
        <v>115.675</v>
      </c>
      <c r="R95">
        <v>118.417</v>
      </c>
      <c r="S95">
        <v>120.45099999999999</v>
      </c>
      <c r="T95">
        <v>121.607</v>
      </c>
      <c r="U95">
        <v>120.96599999999999</v>
      </c>
      <c r="V95">
        <v>121.06399999999999</v>
      </c>
      <c r="W95">
        <v>120.09</v>
      </c>
      <c r="X95">
        <v>119.387</v>
      </c>
      <c r="Y95">
        <v>118.629</v>
      </c>
      <c r="Z95">
        <v>117.846</v>
      </c>
      <c r="AA95">
        <v>117.232</v>
      </c>
      <c r="AB95">
        <v>2015</v>
      </c>
    </row>
    <row r="96" spans="1:28" x14ac:dyDescent="0.25">
      <c r="A96" t="s">
        <v>38</v>
      </c>
      <c r="B96" t="s">
        <v>17</v>
      </c>
      <c r="C96" t="s">
        <v>12</v>
      </c>
      <c r="E96" t="s">
        <v>18</v>
      </c>
      <c r="F96">
        <v>50.558</v>
      </c>
      <c r="G96">
        <v>52.902999999999999</v>
      </c>
      <c r="H96">
        <v>54.676000000000002</v>
      </c>
      <c r="I96">
        <v>56.305999999999997</v>
      </c>
      <c r="J96">
        <v>60.805</v>
      </c>
      <c r="K96">
        <v>61.619</v>
      </c>
      <c r="L96">
        <v>68.438999999999993</v>
      </c>
      <c r="M96">
        <v>71.665999999999997</v>
      </c>
      <c r="N96">
        <v>83.608999999999995</v>
      </c>
      <c r="O96">
        <v>96.183000000000007</v>
      </c>
      <c r="P96">
        <v>111.39</v>
      </c>
      <c r="Q96">
        <v>126.22199999999999</v>
      </c>
      <c r="R96">
        <v>129.04</v>
      </c>
      <c r="S96">
        <v>130.60300000000001</v>
      </c>
      <c r="T96">
        <v>128.988</v>
      </c>
      <c r="U96">
        <v>130.303</v>
      </c>
      <c r="V96">
        <v>128.62</v>
      </c>
      <c r="W96">
        <v>127.07299999999999</v>
      </c>
      <c r="X96">
        <v>125.672</v>
      </c>
      <c r="Y96">
        <v>124.64700000000001</v>
      </c>
      <c r="Z96">
        <v>123.70699999999999</v>
      </c>
      <c r="AA96">
        <v>122.937</v>
      </c>
      <c r="AB96">
        <v>2015</v>
      </c>
    </row>
    <row r="97" spans="1:28" x14ac:dyDescent="0.25">
      <c r="A97" t="s">
        <v>39</v>
      </c>
      <c r="B97" t="s">
        <v>7</v>
      </c>
      <c r="C97" t="s">
        <v>8</v>
      </c>
      <c r="D97" t="s">
        <v>9</v>
      </c>
      <c r="E97" t="s">
        <v>10</v>
      </c>
      <c r="F97">
        <v>121.602</v>
      </c>
      <c r="G97">
        <v>115.748</v>
      </c>
      <c r="H97">
        <v>175.25399999999999</v>
      </c>
      <c r="I97">
        <v>228.93100000000001</v>
      </c>
      <c r="J97">
        <v>257.66699999999997</v>
      </c>
      <c r="K97">
        <v>271.81200000000001</v>
      </c>
      <c r="L97">
        <v>299.03300000000002</v>
      </c>
      <c r="M97">
        <v>287.09500000000003</v>
      </c>
      <c r="N97">
        <v>297.221</v>
      </c>
      <c r="O97">
        <v>375.30399999999997</v>
      </c>
      <c r="P97">
        <v>416.87900000000002</v>
      </c>
      <c r="Q97">
        <v>396.346</v>
      </c>
      <c r="R97">
        <v>367.77199999999999</v>
      </c>
      <c r="S97">
        <v>351.57100000000003</v>
      </c>
      <c r="T97">
        <v>314.73200000000003</v>
      </c>
      <c r="U97">
        <v>294.13200000000001</v>
      </c>
      <c r="V97">
        <v>317.56799999999998</v>
      </c>
      <c r="W97">
        <v>326.96699999999998</v>
      </c>
      <c r="X97">
        <v>339.846</v>
      </c>
      <c r="Y97">
        <v>353.40899999999999</v>
      </c>
      <c r="Z97">
        <v>366.86</v>
      </c>
      <c r="AA97">
        <v>380.42500000000001</v>
      </c>
      <c r="AB97">
        <v>2016</v>
      </c>
    </row>
    <row r="98" spans="1:28" x14ac:dyDescent="0.25">
      <c r="A98" t="s">
        <v>39</v>
      </c>
      <c r="B98" t="s">
        <v>11</v>
      </c>
      <c r="C98" t="s">
        <v>12</v>
      </c>
      <c r="E98" t="s">
        <v>13</v>
      </c>
      <c r="F98">
        <v>-1.1319999999999999</v>
      </c>
      <c r="G98">
        <v>-1.071</v>
      </c>
      <c r="H98">
        <v>-1.7849999999999999</v>
      </c>
      <c r="I98">
        <v>-1.1679999999999999</v>
      </c>
      <c r="J98">
        <v>-0.48299999999999998</v>
      </c>
      <c r="K98">
        <v>0.67700000000000005</v>
      </c>
      <c r="L98">
        <v>1.319</v>
      </c>
      <c r="M98">
        <v>-0.63600000000000001</v>
      </c>
      <c r="N98">
        <v>-5.0410000000000004</v>
      </c>
      <c r="O98">
        <v>-4.718</v>
      </c>
      <c r="P98">
        <v>-3.6619999999999999</v>
      </c>
      <c r="Q98">
        <v>-3.9950000000000001</v>
      </c>
      <c r="R98">
        <v>-3.8959999999999999</v>
      </c>
      <c r="S98">
        <v>-3.6030000000000002</v>
      </c>
      <c r="T98">
        <v>-3.5630000000000002</v>
      </c>
      <c r="U98">
        <v>-3.53</v>
      </c>
      <c r="V98">
        <v>-3.508</v>
      </c>
      <c r="W98">
        <v>-3.371</v>
      </c>
      <c r="X98">
        <v>-3.3490000000000002</v>
      </c>
      <c r="Y98">
        <v>-3.157</v>
      </c>
      <c r="Z98">
        <v>-2.8679999999999999</v>
      </c>
      <c r="AA98">
        <v>-2.5539999999999998</v>
      </c>
      <c r="AB98">
        <v>2016</v>
      </c>
    </row>
    <row r="99" spans="1:28" x14ac:dyDescent="0.25">
      <c r="A99" t="s">
        <v>39</v>
      </c>
      <c r="B99" t="s">
        <v>14</v>
      </c>
      <c r="C99" t="s">
        <v>12</v>
      </c>
      <c r="E99" t="s">
        <v>15</v>
      </c>
      <c r="F99">
        <v>3.3690000000000002</v>
      </c>
      <c r="G99">
        <v>2.8250000000000002</v>
      </c>
      <c r="H99">
        <v>1.706</v>
      </c>
      <c r="I99">
        <v>2.1110000000000002</v>
      </c>
      <c r="J99">
        <v>2.8210000000000002</v>
      </c>
      <c r="K99">
        <v>3.6829999999999998</v>
      </c>
      <c r="L99">
        <v>4</v>
      </c>
      <c r="M99">
        <v>1.821</v>
      </c>
      <c r="N99">
        <v>-2.5859999999999999</v>
      </c>
      <c r="O99">
        <v>-2.105</v>
      </c>
      <c r="P99">
        <v>-1.016</v>
      </c>
      <c r="Q99">
        <v>-1.218</v>
      </c>
      <c r="R99">
        <v>-0.92400000000000004</v>
      </c>
      <c r="S99">
        <v>-0.497</v>
      </c>
      <c r="T99">
        <v>-0.26</v>
      </c>
      <c r="U99">
        <v>-0.05</v>
      </c>
      <c r="V99">
        <v>0.13400000000000001</v>
      </c>
      <c r="W99">
        <v>0.39</v>
      </c>
      <c r="X99">
        <v>0.52800000000000002</v>
      </c>
      <c r="Y99">
        <v>0.78900000000000003</v>
      </c>
      <c r="Z99">
        <v>1.1140000000000001</v>
      </c>
      <c r="AA99">
        <v>1.4390000000000001</v>
      </c>
      <c r="AB99">
        <v>2016</v>
      </c>
    </row>
    <row r="100" spans="1:28" x14ac:dyDescent="0.25">
      <c r="A100" t="s">
        <v>39</v>
      </c>
      <c r="B100" t="s">
        <v>16</v>
      </c>
      <c r="C100" t="s">
        <v>12</v>
      </c>
      <c r="E100" t="s">
        <v>20</v>
      </c>
      <c r="F100">
        <v>42.021999999999998</v>
      </c>
      <c r="G100">
        <v>35.093000000000004</v>
      </c>
      <c r="H100">
        <v>34.755000000000003</v>
      </c>
      <c r="I100">
        <v>33.591000000000001</v>
      </c>
      <c r="J100">
        <v>28.687000000000001</v>
      </c>
      <c r="K100">
        <v>25.895</v>
      </c>
      <c r="L100">
        <v>22.85</v>
      </c>
      <c r="M100">
        <v>21.74</v>
      </c>
      <c r="N100">
        <v>25.37</v>
      </c>
      <c r="O100">
        <v>28.513999999999999</v>
      </c>
      <c r="P100">
        <v>31.332999999999998</v>
      </c>
      <c r="Q100">
        <v>34.838999999999999</v>
      </c>
      <c r="R100">
        <v>37.473999999999997</v>
      </c>
      <c r="S100">
        <v>40.209000000000003</v>
      </c>
      <c r="T100">
        <v>43.59</v>
      </c>
      <c r="U100">
        <v>45.218000000000004</v>
      </c>
      <c r="V100">
        <v>47.039000000000001</v>
      </c>
      <c r="W100">
        <v>48.637</v>
      </c>
      <c r="X100">
        <v>49.494999999999997</v>
      </c>
      <c r="Y100">
        <v>50.325000000000003</v>
      </c>
      <c r="Z100">
        <v>50.868000000000002</v>
      </c>
      <c r="AA100">
        <v>50.994999999999997</v>
      </c>
      <c r="AB100">
        <v>2016</v>
      </c>
    </row>
    <row r="101" spans="1:28" x14ac:dyDescent="0.25">
      <c r="A101" t="s">
        <v>39</v>
      </c>
      <c r="B101" t="s">
        <v>17</v>
      </c>
      <c r="C101" t="s">
        <v>12</v>
      </c>
      <c r="E101" t="s">
        <v>18</v>
      </c>
      <c r="F101">
        <v>42.402000000000001</v>
      </c>
      <c r="G101">
        <v>35.546999999999997</v>
      </c>
      <c r="H101">
        <v>35.427999999999997</v>
      </c>
      <c r="I101">
        <v>34.393000000000001</v>
      </c>
      <c r="J101">
        <v>33.212000000000003</v>
      </c>
      <c r="K101">
        <v>31.355</v>
      </c>
      <c r="L101">
        <v>27.061</v>
      </c>
      <c r="M101">
        <v>26.506</v>
      </c>
      <c r="N101">
        <v>30.077999999999999</v>
      </c>
      <c r="O101">
        <v>34.674999999999997</v>
      </c>
      <c r="P101">
        <v>38.226999999999997</v>
      </c>
      <c r="Q101">
        <v>40.999000000000002</v>
      </c>
      <c r="R101">
        <v>43.985999999999997</v>
      </c>
      <c r="S101">
        <v>46.895000000000003</v>
      </c>
      <c r="T101">
        <v>49.777999999999999</v>
      </c>
      <c r="U101">
        <v>50.466999999999999</v>
      </c>
      <c r="V101">
        <v>52.350999999999999</v>
      </c>
      <c r="W101">
        <v>53.982999999999997</v>
      </c>
      <c r="X101">
        <v>54.472999999999999</v>
      </c>
      <c r="Y101">
        <v>54.527000000000001</v>
      </c>
      <c r="Z101">
        <v>54.28</v>
      </c>
      <c r="AA101">
        <v>53.709000000000003</v>
      </c>
      <c r="AB101">
        <v>2016</v>
      </c>
    </row>
    <row r="102" spans="1:28" x14ac:dyDescent="0.25">
      <c r="A102" t="s">
        <v>40</v>
      </c>
      <c r="B102" t="s">
        <v>7</v>
      </c>
      <c r="C102" t="s">
        <v>8</v>
      </c>
      <c r="D102" t="s">
        <v>9</v>
      </c>
      <c r="E102" t="s">
        <v>10</v>
      </c>
      <c r="F102">
        <v>626.51400000000001</v>
      </c>
      <c r="G102">
        <v>707.64200000000005</v>
      </c>
      <c r="H102">
        <v>908.58799999999997</v>
      </c>
      <c r="I102" s="1">
        <v>1071.0070000000001</v>
      </c>
      <c r="J102" s="1">
        <v>1159.2570000000001</v>
      </c>
      <c r="K102" s="1">
        <v>1265.6610000000001</v>
      </c>
      <c r="L102" s="1">
        <v>1481.393</v>
      </c>
      <c r="M102" s="1">
        <v>1642.7380000000001</v>
      </c>
      <c r="N102" s="1">
        <v>1502.876</v>
      </c>
      <c r="O102" s="1">
        <v>1434.2570000000001</v>
      </c>
      <c r="P102" s="1">
        <v>1489.3810000000001</v>
      </c>
      <c r="Q102" s="1">
        <v>1336.6849999999999</v>
      </c>
      <c r="R102" s="1">
        <v>1362.202</v>
      </c>
      <c r="S102" s="1">
        <v>1378.0419999999999</v>
      </c>
      <c r="T102" s="1">
        <v>1193.556</v>
      </c>
      <c r="U102" s="1">
        <v>1232.597</v>
      </c>
      <c r="V102" s="1">
        <v>1232.44</v>
      </c>
      <c r="W102" s="1">
        <v>1272.617</v>
      </c>
      <c r="X102" s="1">
        <v>1320.076</v>
      </c>
      <c r="Y102" s="1">
        <v>1368.153</v>
      </c>
      <c r="Z102" s="1">
        <v>1411.7629999999999</v>
      </c>
      <c r="AA102" s="1">
        <v>1451.8130000000001</v>
      </c>
      <c r="AB102">
        <v>2016</v>
      </c>
    </row>
    <row r="103" spans="1:28" x14ac:dyDescent="0.25">
      <c r="A103" t="s">
        <v>40</v>
      </c>
      <c r="B103" t="s">
        <v>11</v>
      </c>
      <c r="C103" t="s">
        <v>12</v>
      </c>
      <c r="E103" t="s">
        <v>13</v>
      </c>
      <c r="F103">
        <v>-0.54900000000000004</v>
      </c>
      <c r="G103">
        <v>-0.41499999999999998</v>
      </c>
      <c r="H103">
        <v>-0.36799999999999999</v>
      </c>
      <c r="I103">
        <v>-2.8000000000000001E-2</v>
      </c>
      <c r="J103">
        <v>1.2070000000000001</v>
      </c>
      <c r="K103">
        <v>2.1970000000000001</v>
      </c>
      <c r="L103">
        <v>2</v>
      </c>
      <c r="M103">
        <v>-4.4240000000000004</v>
      </c>
      <c r="N103">
        <v>-10.958</v>
      </c>
      <c r="O103">
        <v>-9.3849999999999998</v>
      </c>
      <c r="P103">
        <v>-9.6140000000000008</v>
      </c>
      <c r="Q103">
        <v>-10.474</v>
      </c>
      <c r="R103">
        <v>-7.0060000000000002</v>
      </c>
      <c r="S103">
        <v>-5.9960000000000004</v>
      </c>
      <c r="T103">
        <v>-5.1280000000000001</v>
      </c>
      <c r="U103">
        <v>-4.6429999999999998</v>
      </c>
      <c r="V103">
        <v>-3.2559999999999998</v>
      </c>
      <c r="W103">
        <v>-2.7120000000000002</v>
      </c>
      <c r="X103">
        <v>-2.42</v>
      </c>
      <c r="Y103">
        <v>-2.2639999999999998</v>
      </c>
      <c r="Z103">
        <v>-2.2440000000000002</v>
      </c>
      <c r="AA103">
        <v>-2.2719999999999998</v>
      </c>
      <c r="AB103">
        <v>2015</v>
      </c>
    </row>
    <row r="104" spans="1:28" x14ac:dyDescent="0.25">
      <c r="A104" t="s">
        <v>40</v>
      </c>
      <c r="B104" t="s">
        <v>14</v>
      </c>
      <c r="C104" t="s">
        <v>12</v>
      </c>
      <c r="E104" t="s">
        <v>15</v>
      </c>
      <c r="F104">
        <v>1.998</v>
      </c>
      <c r="G104">
        <v>1.879</v>
      </c>
      <c r="H104">
        <v>1.6739999999999999</v>
      </c>
      <c r="I104">
        <v>1.7410000000000001</v>
      </c>
      <c r="J104">
        <v>2.7250000000000001</v>
      </c>
      <c r="K104">
        <v>3.476</v>
      </c>
      <c r="L104">
        <v>3.093</v>
      </c>
      <c r="M104">
        <v>-3.3839999999999999</v>
      </c>
      <c r="N104">
        <v>-9.6240000000000006</v>
      </c>
      <c r="O104">
        <v>-7.8380000000000001</v>
      </c>
      <c r="P104">
        <v>-7.6449999999999996</v>
      </c>
      <c r="Q104">
        <v>-7.9729999999999999</v>
      </c>
      <c r="R104">
        <v>-4.0640000000000001</v>
      </c>
      <c r="S104">
        <v>-2.9990000000000001</v>
      </c>
      <c r="T104">
        <v>-2.42</v>
      </c>
      <c r="U104">
        <v>-2.177</v>
      </c>
      <c r="V104">
        <v>-0.93300000000000005</v>
      </c>
      <c r="W104">
        <v>-0.41099999999999998</v>
      </c>
      <c r="X104">
        <v>-9.9000000000000005E-2</v>
      </c>
      <c r="Y104">
        <v>0.11799999999999999</v>
      </c>
      <c r="Z104">
        <v>0.23300000000000001</v>
      </c>
      <c r="AA104">
        <v>0.28599999999999998</v>
      </c>
      <c r="AB104">
        <v>2015</v>
      </c>
    </row>
    <row r="105" spans="1:28" x14ac:dyDescent="0.25">
      <c r="A105" t="s">
        <v>40</v>
      </c>
      <c r="B105" t="s">
        <v>16</v>
      </c>
      <c r="C105" t="s">
        <v>12</v>
      </c>
      <c r="E105" t="s">
        <v>20</v>
      </c>
      <c r="F105">
        <v>42.238</v>
      </c>
      <c r="G105">
        <v>38.481000000000002</v>
      </c>
      <c r="H105">
        <v>36.262999999999998</v>
      </c>
      <c r="I105">
        <v>33.356000000000002</v>
      </c>
      <c r="J105">
        <v>28.885999999999999</v>
      </c>
      <c r="K105">
        <v>23.472000000000001</v>
      </c>
      <c r="L105">
        <v>19.154</v>
      </c>
      <c r="M105">
        <v>22.254000000000001</v>
      </c>
      <c r="N105">
        <v>32.786999999999999</v>
      </c>
      <c r="O105">
        <v>42.307000000000002</v>
      </c>
      <c r="P105">
        <v>51.587000000000003</v>
      </c>
      <c r="Q105">
        <v>65.968000000000004</v>
      </c>
      <c r="R105">
        <v>74.024000000000001</v>
      </c>
      <c r="S105">
        <v>78.63</v>
      </c>
      <c r="T105">
        <v>80.236999999999995</v>
      </c>
      <c r="U105">
        <v>80.397000000000006</v>
      </c>
      <c r="V105">
        <v>80.438000000000002</v>
      </c>
      <c r="W105">
        <v>80.372</v>
      </c>
      <c r="X105">
        <v>79.915000000000006</v>
      </c>
      <c r="Y105">
        <v>79.42</v>
      </c>
      <c r="Z105">
        <v>78.998000000000005</v>
      </c>
      <c r="AA105">
        <v>78.668000000000006</v>
      </c>
      <c r="AB105">
        <v>2015</v>
      </c>
    </row>
    <row r="106" spans="1:28" x14ac:dyDescent="0.25">
      <c r="A106" t="s">
        <v>40</v>
      </c>
      <c r="B106" t="s">
        <v>17</v>
      </c>
      <c r="C106" t="s">
        <v>12</v>
      </c>
      <c r="E106" t="s">
        <v>18</v>
      </c>
      <c r="F106">
        <v>54.162999999999997</v>
      </c>
      <c r="G106">
        <v>51.268000000000001</v>
      </c>
      <c r="H106">
        <v>47.64</v>
      </c>
      <c r="I106">
        <v>45.261000000000003</v>
      </c>
      <c r="J106">
        <v>42.283999999999999</v>
      </c>
      <c r="K106">
        <v>38.906999999999996</v>
      </c>
      <c r="L106">
        <v>35.51</v>
      </c>
      <c r="M106">
        <v>39.399000000000001</v>
      </c>
      <c r="N106">
        <v>52.704999999999998</v>
      </c>
      <c r="O106">
        <v>60.066000000000003</v>
      </c>
      <c r="P106">
        <v>69.462000000000003</v>
      </c>
      <c r="Q106">
        <v>85.667000000000002</v>
      </c>
      <c r="R106">
        <v>95.382000000000005</v>
      </c>
      <c r="S106">
        <v>100.372</v>
      </c>
      <c r="T106">
        <v>99.772000000000006</v>
      </c>
      <c r="U106">
        <v>99.262</v>
      </c>
      <c r="V106">
        <v>98.549000000000007</v>
      </c>
      <c r="W106">
        <v>97.856999999999999</v>
      </c>
      <c r="X106">
        <v>96.774000000000001</v>
      </c>
      <c r="Y106">
        <v>95.697000000000003</v>
      </c>
      <c r="Z106">
        <v>94.727999999999994</v>
      </c>
      <c r="AA106">
        <v>93.881</v>
      </c>
      <c r="AB106">
        <v>2015</v>
      </c>
    </row>
    <row r="107" spans="1:28" x14ac:dyDescent="0.25">
      <c r="A107" t="s">
        <v>41</v>
      </c>
      <c r="B107" t="s">
        <v>7</v>
      </c>
      <c r="C107" t="s">
        <v>8</v>
      </c>
      <c r="D107" t="s">
        <v>9</v>
      </c>
      <c r="E107" t="s">
        <v>10</v>
      </c>
      <c r="F107">
        <v>239.95699999999999</v>
      </c>
      <c r="G107">
        <v>263.94</v>
      </c>
      <c r="H107">
        <v>331.10899999999998</v>
      </c>
      <c r="I107">
        <v>381.74299999999999</v>
      </c>
      <c r="J107">
        <v>389.04300000000001</v>
      </c>
      <c r="K107">
        <v>420.017</v>
      </c>
      <c r="L107">
        <v>487.81799999999998</v>
      </c>
      <c r="M107">
        <v>513.96600000000001</v>
      </c>
      <c r="N107">
        <v>429.65600000000001</v>
      </c>
      <c r="O107">
        <v>488.37799999999999</v>
      </c>
      <c r="P107">
        <v>563.11</v>
      </c>
      <c r="Q107">
        <v>543.88099999999997</v>
      </c>
      <c r="R107">
        <v>578.74199999999996</v>
      </c>
      <c r="S107">
        <v>573.81799999999998</v>
      </c>
      <c r="T107">
        <v>495.69400000000002</v>
      </c>
      <c r="U107">
        <v>511.39699999999999</v>
      </c>
      <c r="V107">
        <v>507.04599999999999</v>
      </c>
      <c r="W107">
        <v>530.99699999999996</v>
      </c>
      <c r="X107">
        <v>554.94000000000005</v>
      </c>
      <c r="Y107">
        <v>578.41499999999996</v>
      </c>
      <c r="Z107">
        <v>603.34900000000005</v>
      </c>
      <c r="AA107">
        <v>629.38300000000004</v>
      </c>
      <c r="AB107">
        <v>2015</v>
      </c>
    </row>
    <row r="108" spans="1:28" x14ac:dyDescent="0.25">
      <c r="A108" t="s">
        <v>41</v>
      </c>
      <c r="B108" t="s">
        <v>11</v>
      </c>
      <c r="C108" t="s">
        <v>12</v>
      </c>
      <c r="E108" t="s">
        <v>13</v>
      </c>
      <c r="F108">
        <v>1.425</v>
      </c>
      <c r="G108">
        <v>-1.4810000000000001</v>
      </c>
      <c r="H108">
        <v>-1.3380000000000001</v>
      </c>
      <c r="I108">
        <v>0.29299999999999998</v>
      </c>
      <c r="J108">
        <v>1.784</v>
      </c>
      <c r="K108">
        <v>2.1629999999999998</v>
      </c>
      <c r="L108">
        <v>3.3119999999999998</v>
      </c>
      <c r="M108">
        <v>1.948</v>
      </c>
      <c r="N108">
        <v>-0.72599999999999998</v>
      </c>
      <c r="O108">
        <v>-7.4999999999999997E-2</v>
      </c>
      <c r="P108">
        <v>-0.19</v>
      </c>
      <c r="Q108">
        <v>-0.97599999999999998</v>
      </c>
      <c r="R108">
        <v>-1.389</v>
      </c>
      <c r="S108">
        <v>-1.5980000000000001</v>
      </c>
      <c r="T108">
        <v>0.186</v>
      </c>
      <c r="U108">
        <v>-0.20599999999999999</v>
      </c>
      <c r="V108">
        <v>-0.251</v>
      </c>
      <c r="W108">
        <v>-0.2</v>
      </c>
      <c r="X108">
        <v>2.4E-2</v>
      </c>
      <c r="Y108">
        <v>0.32400000000000001</v>
      </c>
      <c r="Z108">
        <v>0.32200000000000001</v>
      </c>
      <c r="AA108">
        <v>0.32600000000000001</v>
      </c>
      <c r="AB108">
        <v>2015</v>
      </c>
    </row>
    <row r="109" spans="1:28" x14ac:dyDescent="0.25">
      <c r="A109" t="s">
        <v>41</v>
      </c>
      <c r="B109" t="s">
        <v>14</v>
      </c>
      <c r="C109" t="s">
        <v>12</v>
      </c>
      <c r="E109" t="s">
        <v>15</v>
      </c>
      <c r="F109">
        <v>3.1389999999999998</v>
      </c>
      <c r="G109">
        <v>0.55100000000000005</v>
      </c>
      <c r="H109">
        <v>-3.2000000000000001E-2</v>
      </c>
      <c r="I109">
        <v>1.2689999999999999</v>
      </c>
      <c r="J109">
        <v>2.8050000000000002</v>
      </c>
      <c r="K109">
        <v>3.0609999999999999</v>
      </c>
      <c r="L109">
        <v>4.0620000000000003</v>
      </c>
      <c r="M109">
        <v>2.5289999999999999</v>
      </c>
      <c r="N109">
        <v>-0.36299999999999999</v>
      </c>
      <c r="O109">
        <v>0.26900000000000002</v>
      </c>
      <c r="P109">
        <v>0.185</v>
      </c>
      <c r="Q109">
        <v>-0.79100000000000004</v>
      </c>
      <c r="R109">
        <v>-1.22</v>
      </c>
      <c r="S109">
        <v>-1.613</v>
      </c>
      <c r="T109">
        <v>-3.4000000000000002E-2</v>
      </c>
      <c r="U109">
        <v>-0.51800000000000002</v>
      </c>
      <c r="V109">
        <v>-0.56599999999999995</v>
      </c>
      <c r="W109">
        <v>-0.39900000000000002</v>
      </c>
      <c r="X109">
        <v>-8.6999999999999994E-2</v>
      </c>
      <c r="Y109">
        <v>0.32900000000000001</v>
      </c>
      <c r="Z109">
        <v>0.435</v>
      </c>
      <c r="AA109">
        <v>0.53800000000000003</v>
      </c>
      <c r="AB109">
        <v>2015</v>
      </c>
    </row>
    <row r="110" spans="1:28" x14ac:dyDescent="0.25">
      <c r="A110" t="s">
        <v>41</v>
      </c>
      <c r="B110" t="s">
        <v>16</v>
      </c>
      <c r="C110" t="s">
        <v>12</v>
      </c>
      <c r="E110" t="s">
        <v>20</v>
      </c>
      <c r="F110">
        <v>4.2569999999999997</v>
      </c>
      <c r="G110">
        <v>11.18</v>
      </c>
      <c r="H110">
        <v>7.3730000000000002</v>
      </c>
      <c r="I110">
        <v>5.335</v>
      </c>
      <c r="J110">
        <v>0.56200000000000006</v>
      </c>
      <c r="K110">
        <v>-9.7170000000000005</v>
      </c>
      <c r="L110">
        <v>-14.321</v>
      </c>
      <c r="M110">
        <v>-8.4600000000000009</v>
      </c>
      <c r="N110">
        <v>-15.221</v>
      </c>
      <c r="O110">
        <v>-17.109000000000002</v>
      </c>
      <c r="P110">
        <v>-19.204000000000001</v>
      </c>
      <c r="Q110">
        <v>-21.343</v>
      </c>
      <c r="R110">
        <v>-21.061</v>
      </c>
      <c r="S110">
        <v>-20.413</v>
      </c>
      <c r="T110">
        <v>-19.407</v>
      </c>
      <c r="U110">
        <v>-18.326000000000001</v>
      </c>
      <c r="V110">
        <v>-17.282</v>
      </c>
      <c r="W110">
        <v>-16.419</v>
      </c>
      <c r="X110">
        <v>-15.823</v>
      </c>
      <c r="Y110">
        <v>-15.593</v>
      </c>
      <c r="Z110">
        <v>-15.36</v>
      </c>
      <c r="AA110">
        <v>-15.138999999999999</v>
      </c>
      <c r="AB110">
        <v>2015</v>
      </c>
    </row>
    <row r="111" spans="1:28" x14ac:dyDescent="0.25">
      <c r="A111" t="s">
        <v>41</v>
      </c>
      <c r="B111" t="s">
        <v>17</v>
      </c>
      <c r="C111" t="s">
        <v>12</v>
      </c>
      <c r="E111" t="s">
        <v>18</v>
      </c>
      <c r="F111">
        <v>51.871000000000002</v>
      </c>
      <c r="G111">
        <v>49.942999999999998</v>
      </c>
      <c r="H111">
        <v>49.134999999999998</v>
      </c>
      <c r="I111">
        <v>47.682000000000002</v>
      </c>
      <c r="J111">
        <v>47.97</v>
      </c>
      <c r="K111">
        <v>42.98</v>
      </c>
      <c r="L111">
        <v>38.109000000000002</v>
      </c>
      <c r="M111">
        <v>36.683999999999997</v>
      </c>
      <c r="N111">
        <v>40.195</v>
      </c>
      <c r="O111">
        <v>37.588000000000001</v>
      </c>
      <c r="P111">
        <v>36.941000000000003</v>
      </c>
      <c r="Q111">
        <v>37.173999999999999</v>
      </c>
      <c r="R111">
        <v>39.771000000000001</v>
      </c>
      <c r="S111">
        <v>44.569000000000003</v>
      </c>
      <c r="T111">
        <v>42.926000000000002</v>
      </c>
      <c r="U111">
        <v>41.652999999999999</v>
      </c>
      <c r="V111">
        <v>40.427999999999997</v>
      </c>
      <c r="W111">
        <v>39.277999999999999</v>
      </c>
      <c r="X111">
        <v>38.93</v>
      </c>
      <c r="Y111">
        <v>37.826999999999998</v>
      </c>
      <c r="Z111">
        <v>36.655000000000001</v>
      </c>
      <c r="AA111">
        <v>35.524000000000001</v>
      </c>
      <c r="AB111">
        <v>2015</v>
      </c>
    </row>
    <row r="112" spans="1:28" x14ac:dyDescent="0.25">
      <c r="A112" t="s">
        <v>42</v>
      </c>
      <c r="B112" t="s">
        <v>7</v>
      </c>
      <c r="C112" t="s">
        <v>8</v>
      </c>
      <c r="D112" t="s">
        <v>9</v>
      </c>
      <c r="E112" t="s">
        <v>10</v>
      </c>
      <c r="F112">
        <v>278.82100000000003</v>
      </c>
      <c r="G112">
        <v>301.32100000000003</v>
      </c>
      <c r="H112">
        <v>352.35599999999999</v>
      </c>
      <c r="I112">
        <v>393.03800000000001</v>
      </c>
      <c r="J112">
        <v>407.59199999999998</v>
      </c>
      <c r="K112">
        <v>429.47699999999998</v>
      </c>
      <c r="L112">
        <v>477.78399999999999</v>
      </c>
      <c r="M112">
        <v>552.28700000000003</v>
      </c>
      <c r="N112">
        <v>540.96600000000001</v>
      </c>
      <c r="O112">
        <v>580.60699999999997</v>
      </c>
      <c r="P112">
        <v>696.447</v>
      </c>
      <c r="Q112">
        <v>664.90200000000004</v>
      </c>
      <c r="R112">
        <v>685.10400000000004</v>
      </c>
      <c r="S112">
        <v>702.73599999999999</v>
      </c>
      <c r="T112">
        <v>670.65599999999995</v>
      </c>
      <c r="U112">
        <v>659.85</v>
      </c>
      <c r="V112">
        <v>659.36800000000005</v>
      </c>
      <c r="W112">
        <v>672.76599999999996</v>
      </c>
      <c r="X112">
        <v>688.50599999999997</v>
      </c>
      <c r="Y112">
        <v>705.34400000000005</v>
      </c>
      <c r="Z112">
        <v>721.35500000000002</v>
      </c>
      <c r="AA112">
        <v>737.01400000000001</v>
      </c>
      <c r="AB112">
        <v>2016</v>
      </c>
    </row>
    <row r="113" spans="1:28" x14ac:dyDescent="0.25">
      <c r="A113" t="s">
        <v>42</v>
      </c>
      <c r="B113" t="s">
        <v>11</v>
      </c>
      <c r="C113" t="s">
        <v>12</v>
      </c>
      <c r="E113" t="s">
        <v>13</v>
      </c>
      <c r="F113">
        <v>0.70199999999999996</v>
      </c>
      <c r="G113">
        <v>-9.1999999999999998E-2</v>
      </c>
      <c r="H113">
        <v>-1.304</v>
      </c>
      <c r="I113">
        <v>-1.2629999999999999</v>
      </c>
      <c r="J113">
        <v>-0.55500000000000005</v>
      </c>
      <c r="K113">
        <v>0.86299999999999999</v>
      </c>
      <c r="L113">
        <v>1.6220000000000001</v>
      </c>
      <c r="M113">
        <v>1.7350000000000001</v>
      </c>
      <c r="N113">
        <v>0.61699999999999999</v>
      </c>
      <c r="O113">
        <v>0.32100000000000001</v>
      </c>
      <c r="P113">
        <v>0.46200000000000002</v>
      </c>
      <c r="Q113">
        <v>-8.0000000000000002E-3</v>
      </c>
      <c r="R113">
        <v>-0.154</v>
      </c>
      <c r="S113">
        <v>-0.17799999999999999</v>
      </c>
      <c r="T113">
        <v>4.3999999999999997E-2</v>
      </c>
      <c r="U113">
        <v>-8.4000000000000005E-2</v>
      </c>
      <c r="V113">
        <v>-7.4999999999999997E-2</v>
      </c>
      <c r="W113">
        <v>-8.9999999999999993E-3</v>
      </c>
      <c r="X113">
        <v>3.9E-2</v>
      </c>
      <c r="Y113">
        <v>8.8999999999999996E-2</v>
      </c>
      <c r="Z113">
        <v>0.189</v>
      </c>
      <c r="AA113">
        <v>0.189</v>
      </c>
      <c r="AB113">
        <v>2014</v>
      </c>
    </row>
    <row r="114" spans="1:28" x14ac:dyDescent="0.25">
      <c r="A114" t="s">
        <v>42</v>
      </c>
      <c r="B114" t="s">
        <v>14</v>
      </c>
      <c r="C114" t="s">
        <v>12</v>
      </c>
      <c r="E114" t="s">
        <v>15</v>
      </c>
      <c r="F114">
        <v>1.63</v>
      </c>
      <c r="G114">
        <v>0.97099999999999997</v>
      </c>
      <c r="H114">
        <v>-0.34399999999999997</v>
      </c>
      <c r="I114">
        <v>-0.36499999999999999</v>
      </c>
      <c r="J114">
        <v>0.34</v>
      </c>
      <c r="K114">
        <v>1.6850000000000001</v>
      </c>
      <c r="L114">
        <v>2.2599999999999998</v>
      </c>
      <c r="M114">
        <v>2.2549999999999999</v>
      </c>
      <c r="N114">
        <v>1.1259999999999999</v>
      </c>
      <c r="O114">
        <v>0.8</v>
      </c>
      <c r="P114">
        <v>0.82899999999999996</v>
      </c>
      <c r="Q114">
        <v>0.38</v>
      </c>
      <c r="R114">
        <v>0.06</v>
      </c>
      <c r="S114">
        <v>6.8000000000000005E-2</v>
      </c>
      <c r="T114">
        <v>0.254</v>
      </c>
      <c r="U114">
        <v>0.12</v>
      </c>
      <c r="V114">
        <v>0.11799999999999999</v>
      </c>
      <c r="W114">
        <v>0.17100000000000001</v>
      </c>
      <c r="X114">
        <v>0.20599999999999999</v>
      </c>
      <c r="Y114">
        <v>0.24</v>
      </c>
      <c r="Z114">
        <v>0.32400000000000001</v>
      </c>
      <c r="AA114">
        <v>0.308</v>
      </c>
      <c r="AB114">
        <v>2014</v>
      </c>
    </row>
    <row r="115" spans="1:28" x14ac:dyDescent="0.25">
      <c r="A115" t="s">
        <v>42</v>
      </c>
      <c r="B115" t="s">
        <v>16</v>
      </c>
      <c r="C115" t="s">
        <v>12</v>
      </c>
      <c r="E115" t="s">
        <v>20</v>
      </c>
      <c r="F115">
        <v>35.729999999999997</v>
      </c>
      <c r="G115">
        <v>39.698999999999998</v>
      </c>
      <c r="H115">
        <v>39.820999999999998</v>
      </c>
      <c r="I115">
        <v>45.738999999999997</v>
      </c>
      <c r="J115">
        <v>42.691000000000003</v>
      </c>
      <c r="K115">
        <v>37.463999999999999</v>
      </c>
      <c r="L115">
        <v>30.181999999999999</v>
      </c>
      <c r="M115">
        <v>29.382999999999999</v>
      </c>
      <c r="N115">
        <v>27.521999999999998</v>
      </c>
      <c r="O115">
        <v>26.44</v>
      </c>
      <c r="P115">
        <v>26.216999999999999</v>
      </c>
      <c r="Q115">
        <v>25.559000000000001</v>
      </c>
      <c r="R115">
        <v>24.646000000000001</v>
      </c>
      <c r="S115">
        <v>24.613</v>
      </c>
      <c r="T115">
        <v>24.71</v>
      </c>
      <c r="U115">
        <v>24.295000000000002</v>
      </c>
      <c r="V115">
        <v>23.434999999999999</v>
      </c>
      <c r="W115">
        <v>22.454000000000001</v>
      </c>
      <c r="X115">
        <v>21.399000000000001</v>
      </c>
      <c r="Y115">
        <v>20.181999999999999</v>
      </c>
      <c r="Z115">
        <v>18.896000000000001</v>
      </c>
      <c r="AA115">
        <v>17.651</v>
      </c>
      <c r="AB115">
        <v>2014</v>
      </c>
    </row>
    <row r="116" spans="1:28" x14ac:dyDescent="0.25">
      <c r="A116" t="s">
        <v>42</v>
      </c>
      <c r="B116" t="s">
        <v>17</v>
      </c>
      <c r="C116" t="s">
        <v>12</v>
      </c>
      <c r="E116" t="s">
        <v>18</v>
      </c>
      <c r="F116">
        <v>52.747</v>
      </c>
      <c r="G116">
        <v>59.103999999999999</v>
      </c>
      <c r="H116">
        <v>58.176000000000002</v>
      </c>
      <c r="I116">
        <v>59.393000000000001</v>
      </c>
      <c r="J116">
        <v>56.883000000000003</v>
      </c>
      <c r="K116">
        <v>50.548999999999999</v>
      </c>
      <c r="L116">
        <v>48.27</v>
      </c>
      <c r="M116">
        <v>49.451000000000001</v>
      </c>
      <c r="N116">
        <v>47.334000000000003</v>
      </c>
      <c r="O116">
        <v>46.125</v>
      </c>
      <c r="P116">
        <v>46.033999999999999</v>
      </c>
      <c r="Q116">
        <v>46.652000000000001</v>
      </c>
      <c r="R116">
        <v>45.738</v>
      </c>
      <c r="S116">
        <v>45.704999999999998</v>
      </c>
      <c r="T116">
        <v>45.802</v>
      </c>
      <c r="U116">
        <v>45.387999999999998</v>
      </c>
      <c r="V116">
        <v>44.527999999999999</v>
      </c>
      <c r="W116">
        <v>43.545999999999999</v>
      </c>
      <c r="X116">
        <v>42.491</v>
      </c>
      <c r="Y116">
        <v>41.274000000000001</v>
      </c>
      <c r="Z116">
        <v>39.988</v>
      </c>
      <c r="AA116">
        <v>38.743000000000002</v>
      </c>
      <c r="AB116">
        <v>2014</v>
      </c>
    </row>
    <row r="117" spans="1:28" x14ac:dyDescent="0.25">
      <c r="A117" t="s">
        <v>43</v>
      </c>
      <c r="B117" t="s">
        <v>7</v>
      </c>
      <c r="C117" t="s">
        <v>8</v>
      </c>
      <c r="D117" t="s">
        <v>9</v>
      </c>
      <c r="E117" t="s">
        <v>10</v>
      </c>
      <c r="F117">
        <v>300.22300000000001</v>
      </c>
      <c r="G117">
        <v>308.88299999999998</v>
      </c>
      <c r="H117">
        <v>318.36399999999998</v>
      </c>
      <c r="I117">
        <v>348.40699999999998</v>
      </c>
      <c r="J117">
        <v>375.78699999999998</v>
      </c>
      <c r="K117">
        <v>388.54700000000003</v>
      </c>
      <c r="L117">
        <v>408.221</v>
      </c>
      <c r="M117">
        <v>417.03800000000001</v>
      </c>
      <c r="N117">
        <v>392.10599999999999</v>
      </c>
      <c r="O117">
        <v>446.14100000000002</v>
      </c>
      <c r="P117">
        <v>485.67099999999999</v>
      </c>
      <c r="Q117">
        <v>495.91899999999998</v>
      </c>
      <c r="R117">
        <v>511.59899999999999</v>
      </c>
      <c r="S117">
        <v>530.51499999999999</v>
      </c>
      <c r="T117">
        <v>525.23599999999999</v>
      </c>
      <c r="U117">
        <v>528.54999999999995</v>
      </c>
      <c r="V117">
        <v>566.75699999999995</v>
      </c>
      <c r="W117">
        <v>580.39200000000005</v>
      </c>
      <c r="X117">
        <v>594.99800000000005</v>
      </c>
      <c r="Y117">
        <v>614.89700000000005</v>
      </c>
      <c r="Z117">
        <v>636.11599999999999</v>
      </c>
      <c r="AA117">
        <v>655.41200000000003</v>
      </c>
      <c r="AB117">
        <v>2015</v>
      </c>
    </row>
    <row r="118" spans="1:28" x14ac:dyDescent="0.25">
      <c r="A118" t="s">
        <v>43</v>
      </c>
      <c r="B118" t="s">
        <v>11</v>
      </c>
      <c r="C118" t="s">
        <v>12</v>
      </c>
      <c r="E118" t="s">
        <v>13</v>
      </c>
      <c r="F118">
        <v>-5.5720000000000001</v>
      </c>
      <c r="G118">
        <v>-5.2240000000000002</v>
      </c>
      <c r="H118">
        <v>-4.3220000000000001</v>
      </c>
      <c r="I118">
        <v>-4.6079999999999997</v>
      </c>
      <c r="J118">
        <v>-2.4929999999999999</v>
      </c>
      <c r="K118">
        <v>-2.1749999999999998</v>
      </c>
      <c r="L118">
        <v>-2.2200000000000002</v>
      </c>
      <c r="M118">
        <v>-2.7320000000000002</v>
      </c>
      <c r="N118">
        <v>-6.18</v>
      </c>
      <c r="O118">
        <v>-5.077</v>
      </c>
      <c r="P118">
        <v>-4.024</v>
      </c>
      <c r="Q118">
        <v>-4.3099999999999996</v>
      </c>
      <c r="R118">
        <v>-3.2440000000000002</v>
      </c>
      <c r="S118">
        <v>-2.7309999999999999</v>
      </c>
      <c r="T118">
        <v>-1.7789999999999999</v>
      </c>
      <c r="U118">
        <v>-1.6459999999999999</v>
      </c>
      <c r="V118">
        <v>-1.3160000000000001</v>
      </c>
      <c r="W118">
        <v>-1.1160000000000001</v>
      </c>
      <c r="X118">
        <v>-0.96099999999999997</v>
      </c>
      <c r="Y118">
        <v>-0.80600000000000005</v>
      </c>
      <c r="Z118">
        <v>-0.65100000000000002</v>
      </c>
      <c r="AA118">
        <v>-0.496</v>
      </c>
      <c r="AB118">
        <v>2015</v>
      </c>
    </row>
    <row r="119" spans="1:28" x14ac:dyDescent="0.25">
      <c r="A119" t="s">
        <v>43</v>
      </c>
      <c r="B119" t="s">
        <v>14</v>
      </c>
      <c r="C119" t="s">
        <v>12</v>
      </c>
    </row>
    <row r="120" spans="1:28" x14ac:dyDescent="0.25">
      <c r="A120" t="s">
        <v>43</v>
      </c>
      <c r="B120" t="s">
        <v>16</v>
      </c>
      <c r="C120" t="s">
        <v>12</v>
      </c>
      <c r="E120" t="s">
        <v>20</v>
      </c>
      <c r="F120">
        <v>28.13</v>
      </c>
      <c r="G120">
        <v>27.757999999999999</v>
      </c>
      <c r="H120">
        <v>30.146000000000001</v>
      </c>
      <c r="I120">
        <v>31.411000000000001</v>
      </c>
      <c r="J120">
        <v>32.03</v>
      </c>
      <c r="K120">
        <v>31.236000000000001</v>
      </c>
      <c r="L120">
        <v>30.172000000000001</v>
      </c>
      <c r="M120">
        <v>31.382999999999999</v>
      </c>
      <c r="N120">
        <v>34.715000000000003</v>
      </c>
      <c r="O120">
        <v>34.86</v>
      </c>
      <c r="P120">
        <v>36.36</v>
      </c>
      <c r="Q120">
        <v>37.332000000000001</v>
      </c>
      <c r="R120">
        <v>37.148000000000003</v>
      </c>
      <c r="S120">
        <v>35.978000000000002</v>
      </c>
      <c r="T120">
        <v>34.414000000000001</v>
      </c>
      <c r="U120">
        <v>33.485999999999997</v>
      </c>
      <c r="V120">
        <v>31.847999999999999</v>
      </c>
      <c r="W120">
        <v>29.881</v>
      </c>
      <c r="X120">
        <v>27.754999999999999</v>
      </c>
      <c r="Y120">
        <v>25.289000000000001</v>
      </c>
      <c r="Z120">
        <v>22.68</v>
      </c>
      <c r="AA120">
        <v>20.039000000000001</v>
      </c>
      <c r="AB120">
        <v>2015</v>
      </c>
    </row>
    <row r="121" spans="1:28" x14ac:dyDescent="0.25">
      <c r="A121" t="s">
        <v>43</v>
      </c>
      <c r="B121" t="s">
        <v>17</v>
      </c>
      <c r="C121" t="s">
        <v>12</v>
      </c>
      <c r="E121" t="s">
        <v>18</v>
      </c>
      <c r="F121">
        <v>30.010999999999999</v>
      </c>
      <c r="G121">
        <v>29.638999999999999</v>
      </c>
      <c r="H121">
        <v>32.027000000000001</v>
      </c>
      <c r="I121">
        <v>33.292000000000002</v>
      </c>
      <c r="J121">
        <v>33.911000000000001</v>
      </c>
      <c r="K121">
        <v>33.116999999999997</v>
      </c>
      <c r="L121">
        <v>32.052999999999997</v>
      </c>
      <c r="M121">
        <v>33.264000000000003</v>
      </c>
      <c r="N121">
        <v>36.595999999999997</v>
      </c>
      <c r="O121">
        <v>36.741</v>
      </c>
      <c r="P121">
        <v>38.241</v>
      </c>
      <c r="Q121">
        <v>39.213000000000001</v>
      </c>
      <c r="R121">
        <v>39.029000000000003</v>
      </c>
      <c r="S121">
        <v>37.859000000000002</v>
      </c>
      <c r="T121">
        <v>36.295000000000002</v>
      </c>
      <c r="U121">
        <v>35.366999999999997</v>
      </c>
      <c r="V121">
        <v>33.728999999999999</v>
      </c>
      <c r="W121">
        <v>31.762</v>
      </c>
      <c r="X121">
        <v>29.635999999999999</v>
      </c>
      <c r="Y121">
        <v>27.17</v>
      </c>
      <c r="Z121">
        <v>24.561</v>
      </c>
      <c r="AA121">
        <v>21.92</v>
      </c>
      <c r="AB121">
        <v>2015</v>
      </c>
    </row>
    <row r="122" spans="1:28" x14ac:dyDescent="0.25">
      <c r="A122" t="s">
        <v>44</v>
      </c>
      <c r="B122" t="s">
        <v>7</v>
      </c>
      <c r="C122" t="s">
        <v>8</v>
      </c>
      <c r="D122" t="s">
        <v>9</v>
      </c>
      <c r="E122" t="s">
        <v>10</v>
      </c>
      <c r="F122">
        <v>120.297</v>
      </c>
      <c r="G122">
        <v>134.30099999999999</v>
      </c>
      <c r="H122">
        <v>152.28100000000001</v>
      </c>
      <c r="I122">
        <v>172.89500000000001</v>
      </c>
      <c r="J122">
        <v>189.31800000000001</v>
      </c>
      <c r="K122">
        <v>221.75899999999999</v>
      </c>
      <c r="L122">
        <v>262.94299999999998</v>
      </c>
      <c r="M122">
        <v>291.38299999999998</v>
      </c>
      <c r="N122">
        <v>281.70999999999998</v>
      </c>
      <c r="O122">
        <v>341.10500000000002</v>
      </c>
      <c r="P122">
        <v>370.81799999999998</v>
      </c>
      <c r="Q122">
        <v>397.56</v>
      </c>
      <c r="R122">
        <v>420.529</v>
      </c>
      <c r="S122">
        <v>406.52100000000002</v>
      </c>
      <c r="T122">
        <v>399.21899999999999</v>
      </c>
      <c r="U122">
        <v>406.94900000000001</v>
      </c>
      <c r="V122">
        <v>432.89800000000002</v>
      </c>
      <c r="W122">
        <v>458.87599999999998</v>
      </c>
      <c r="X122">
        <v>486.47</v>
      </c>
      <c r="Y122">
        <v>512.91899999999998</v>
      </c>
      <c r="Z122">
        <v>539.34</v>
      </c>
      <c r="AA122">
        <v>519.04999999999995</v>
      </c>
      <c r="AB122">
        <v>2016</v>
      </c>
    </row>
    <row r="123" spans="1:28" x14ac:dyDescent="0.25">
      <c r="A123" t="s">
        <v>44</v>
      </c>
      <c r="B123" t="s">
        <v>11</v>
      </c>
      <c r="C123" t="s">
        <v>12</v>
      </c>
      <c r="E123" t="s">
        <v>13</v>
      </c>
      <c r="F123">
        <v>-1.768</v>
      </c>
      <c r="G123">
        <v>-6.7220000000000004</v>
      </c>
      <c r="H123">
        <v>1.978</v>
      </c>
      <c r="I123">
        <v>1.1060000000000001</v>
      </c>
      <c r="J123">
        <v>1.3919999999999999</v>
      </c>
      <c r="K123">
        <v>2.0390000000000001</v>
      </c>
      <c r="L123">
        <v>0.22</v>
      </c>
      <c r="M123">
        <v>0.80100000000000005</v>
      </c>
      <c r="N123">
        <v>-2.214</v>
      </c>
      <c r="O123">
        <v>-1.284</v>
      </c>
      <c r="P123">
        <v>-6.0000000000000001E-3</v>
      </c>
      <c r="Q123">
        <v>-0.94699999999999995</v>
      </c>
      <c r="R123">
        <v>0.52100000000000002</v>
      </c>
      <c r="S123">
        <v>-0.80800000000000005</v>
      </c>
      <c r="T123">
        <v>0.13300000000000001</v>
      </c>
      <c r="U123">
        <v>0.46600000000000003</v>
      </c>
      <c r="V123">
        <v>-1.6040000000000001</v>
      </c>
      <c r="W123">
        <v>-1.8480000000000001</v>
      </c>
      <c r="X123">
        <v>-1.893</v>
      </c>
      <c r="Y123">
        <v>-1.889</v>
      </c>
      <c r="Z123">
        <v>-1.8660000000000001</v>
      </c>
      <c r="AA123">
        <v>-1.8540000000000001</v>
      </c>
      <c r="AB123">
        <v>2015</v>
      </c>
    </row>
    <row r="124" spans="1:28" x14ac:dyDescent="0.25">
      <c r="A124" t="s">
        <v>44</v>
      </c>
      <c r="B124" t="s">
        <v>14</v>
      </c>
      <c r="C124" t="s">
        <v>12</v>
      </c>
      <c r="E124" t="s">
        <v>15</v>
      </c>
      <c r="F124">
        <v>-0.71</v>
      </c>
      <c r="G124">
        <v>-5.5049999999999999</v>
      </c>
      <c r="H124">
        <v>2.9159999999999999</v>
      </c>
      <c r="I124">
        <v>2.2090000000000001</v>
      </c>
      <c r="J124">
        <v>2.4660000000000002</v>
      </c>
      <c r="K124">
        <v>3.254</v>
      </c>
      <c r="L124">
        <v>1.093</v>
      </c>
      <c r="M124">
        <v>1.601</v>
      </c>
      <c r="N124">
        <v>-1.518</v>
      </c>
      <c r="O124">
        <v>-0.69899999999999995</v>
      </c>
      <c r="P124">
        <v>0.84799999999999998</v>
      </c>
      <c r="Q124">
        <v>-8.5999999999999993E-2</v>
      </c>
      <c r="R124">
        <v>1.272</v>
      </c>
      <c r="S124">
        <v>-6.4000000000000001E-2</v>
      </c>
      <c r="T124">
        <v>0.72</v>
      </c>
      <c r="U124">
        <v>0.872</v>
      </c>
      <c r="V124">
        <v>-0.879</v>
      </c>
      <c r="W124">
        <v>-0.84199999999999997</v>
      </c>
      <c r="X124">
        <v>-0.78300000000000003</v>
      </c>
      <c r="Y124">
        <v>-0.70799999999999996</v>
      </c>
      <c r="Z124">
        <v>-0.64600000000000002</v>
      </c>
      <c r="AA124">
        <v>-0.59599999999999997</v>
      </c>
      <c r="AB124">
        <v>2015</v>
      </c>
    </row>
    <row r="125" spans="1:28" x14ac:dyDescent="0.25">
      <c r="A125" t="s">
        <v>44</v>
      </c>
      <c r="B125" t="s">
        <v>16</v>
      </c>
      <c r="C125" t="s">
        <v>12</v>
      </c>
    </row>
    <row r="126" spans="1:28" x14ac:dyDescent="0.25">
      <c r="A126" t="s">
        <v>44</v>
      </c>
      <c r="B126" t="s">
        <v>17</v>
      </c>
      <c r="C126" t="s">
        <v>12</v>
      </c>
      <c r="E126" t="s">
        <v>18</v>
      </c>
      <c r="F126">
        <v>57.521999999999998</v>
      </c>
      <c r="G126">
        <v>55.052</v>
      </c>
      <c r="H126">
        <v>47.500999999999998</v>
      </c>
      <c r="I126">
        <v>46.265999999999998</v>
      </c>
      <c r="J126">
        <v>43.966000000000001</v>
      </c>
      <c r="K126">
        <v>39.177</v>
      </c>
      <c r="L126">
        <v>35.984999999999999</v>
      </c>
      <c r="M126">
        <v>34.947000000000003</v>
      </c>
      <c r="N126">
        <v>42.363999999999997</v>
      </c>
      <c r="O126">
        <v>39.835000000000001</v>
      </c>
      <c r="P126">
        <v>39.116</v>
      </c>
      <c r="Q126">
        <v>41.926000000000002</v>
      </c>
      <c r="R126">
        <v>42.198</v>
      </c>
      <c r="S126">
        <v>43.369</v>
      </c>
      <c r="T126">
        <v>42.691000000000003</v>
      </c>
      <c r="U126">
        <v>42.235999999999997</v>
      </c>
      <c r="V126">
        <v>41.805999999999997</v>
      </c>
      <c r="W126">
        <v>41.957000000000001</v>
      </c>
      <c r="X126">
        <v>42.179000000000002</v>
      </c>
      <c r="Y126">
        <v>42.179000000000002</v>
      </c>
      <c r="Z126">
        <v>42.043999999999997</v>
      </c>
      <c r="AA126">
        <v>41.817999999999998</v>
      </c>
      <c r="AB126">
        <v>2015</v>
      </c>
    </row>
    <row r="127" spans="1:28" x14ac:dyDescent="0.25">
      <c r="A127" t="s">
        <v>45</v>
      </c>
      <c r="B127" t="s">
        <v>7</v>
      </c>
      <c r="C127" t="s">
        <v>8</v>
      </c>
      <c r="D127" t="s">
        <v>9</v>
      </c>
      <c r="E127" t="s">
        <v>10</v>
      </c>
      <c r="F127">
        <v>200.30500000000001</v>
      </c>
      <c r="G127">
        <v>238.34200000000001</v>
      </c>
      <c r="H127">
        <v>311.94400000000002</v>
      </c>
      <c r="I127">
        <v>404.85500000000002</v>
      </c>
      <c r="J127">
        <v>501.16500000000002</v>
      </c>
      <c r="K127">
        <v>550.798</v>
      </c>
      <c r="L127">
        <v>675.00800000000004</v>
      </c>
      <c r="M127">
        <v>764.63900000000001</v>
      </c>
      <c r="N127">
        <v>644.46699999999998</v>
      </c>
      <c r="O127">
        <v>772.29399999999998</v>
      </c>
      <c r="P127">
        <v>832.49699999999996</v>
      </c>
      <c r="Q127">
        <v>873.69600000000003</v>
      </c>
      <c r="R127">
        <v>950.32799999999997</v>
      </c>
      <c r="S127">
        <v>934.072</v>
      </c>
      <c r="T127">
        <v>859.04</v>
      </c>
      <c r="U127">
        <v>857.42899999999997</v>
      </c>
      <c r="V127">
        <v>793.69799999999998</v>
      </c>
      <c r="W127">
        <v>827.98099999999999</v>
      </c>
      <c r="X127">
        <v>876.63300000000004</v>
      </c>
      <c r="Y127">
        <v>930.55600000000004</v>
      </c>
      <c r="Z127">
        <v>982.31</v>
      </c>
      <c r="AA127" s="1">
        <v>1031.5229999999999</v>
      </c>
      <c r="AB127">
        <v>2016</v>
      </c>
    </row>
    <row r="128" spans="1:28" x14ac:dyDescent="0.25">
      <c r="A128" t="s">
        <v>45</v>
      </c>
      <c r="B128" t="s">
        <v>11</v>
      </c>
      <c r="C128" t="s">
        <v>12</v>
      </c>
      <c r="E128" t="s">
        <v>13</v>
      </c>
      <c r="F128">
        <v>-12.295</v>
      </c>
      <c r="G128">
        <v>-14.042</v>
      </c>
      <c r="H128">
        <v>-10.1</v>
      </c>
      <c r="I128">
        <v>-4.1740000000000004</v>
      </c>
      <c r="J128">
        <v>-0.78200000000000003</v>
      </c>
      <c r="K128">
        <v>-0.71599999999999997</v>
      </c>
      <c r="L128">
        <v>-1.9330000000000001</v>
      </c>
      <c r="M128">
        <v>-2.6120000000000001</v>
      </c>
      <c r="N128">
        <v>-5.72</v>
      </c>
      <c r="O128">
        <v>-2.8050000000000002</v>
      </c>
      <c r="P128">
        <v>-0.56899999999999995</v>
      </c>
      <c r="Q128">
        <v>-1.508</v>
      </c>
      <c r="R128">
        <v>-1.085</v>
      </c>
      <c r="S128">
        <v>-1.6879999999999999</v>
      </c>
      <c r="T128">
        <v>-1.2090000000000001</v>
      </c>
      <c r="U128">
        <v>-2.2599999999999998</v>
      </c>
      <c r="V128">
        <v>-2.9830000000000001</v>
      </c>
      <c r="W128">
        <v>-2.0339999999999998</v>
      </c>
      <c r="X128">
        <v>-1.417</v>
      </c>
      <c r="Y128">
        <v>-1.607</v>
      </c>
      <c r="Z128">
        <v>-1.8460000000000001</v>
      </c>
      <c r="AA128">
        <v>-2.008</v>
      </c>
      <c r="AB128">
        <v>2015</v>
      </c>
    </row>
    <row r="129" spans="1:28" x14ac:dyDescent="0.25">
      <c r="A129" t="s">
        <v>45</v>
      </c>
      <c r="B129" t="s">
        <v>14</v>
      </c>
      <c r="C129" t="s">
        <v>12</v>
      </c>
      <c r="E129" t="s">
        <v>15</v>
      </c>
      <c r="F129">
        <v>5.1529999999999996</v>
      </c>
      <c r="G129">
        <v>2.29</v>
      </c>
      <c r="H129">
        <v>4.1909999999999998</v>
      </c>
      <c r="I129">
        <v>4.6420000000000003</v>
      </c>
      <c r="J129">
        <v>4.3849999999999998</v>
      </c>
      <c r="K129">
        <v>4.1630000000000003</v>
      </c>
      <c r="L129">
        <v>2.722</v>
      </c>
      <c r="M129">
        <v>1.5669999999999999</v>
      </c>
      <c r="N129">
        <v>-1.3740000000000001</v>
      </c>
      <c r="O129">
        <v>0.69099999999999995</v>
      </c>
      <c r="P129">
        <v>1.944</v>
      </c>
      <c r="Q129">
        <v>1.004</v>
      </c>
      <c r="R129">
        <v>1.2090000000000001</v>
      </c>
      <c r="S129">
        <v>0.27100000000000002</v>
      </c>
      <c r="T129">
        <v>0.56399999999999995</v>
      </c>
      <c r="U129">
        <v>-0.55600000000000005</v>
      </c>
      <c r="V129">
        <v>-1.3069999999999999</v>
      </c>
      <c r="W129">
        <v>-0.127</v>
      </c>
      <c r="X129">
        <v>0.79800000000000004</v>
      </c>
      <c r="Y129">
        <v>0.86299999999999999</v>
      </c>
      <c r="Z129">
        <v>0.97799999999999998</v>
      </c>
      <c r="AA129">
        <v>1.0669999999999999</v>
      </c>
      <c r="AB129">
        <v>2015</v>
      </c>
    </row>
    <row r="130" spans="1:28" x14ac:dyDescent="0.25">
      <c r="A130" t="s">
        <v>45</v>
      </c>
      <c r="B130" t="s">
        <v>16</v>
      </c>
      <c r="C130" t="s">
        <v>12</v>
      </c>
      <c r="E130" t="s">
        <v>20</v>
      </c>
      <c r="F130">
        <v>74.364000000000004</v>
      </c>
      <c r="G130">
        <v>68.83</v>
      </c>
      <c r="H130">
        <v>62.161000000000001</v>
      </c>
      <c r="I130">
        <v>53.301000000000002</v>
      </c>
      <c r="J130">
        <v>44.281999999999996</v>
      </c>
      <c r="K130">
        <v>37.454999999999998</v>
      </c>
      <c r="L130">
        <v>31.324000000000002</v>
      </c>
      <c r="M130">
        <v>31.093</v>
      </c>
      <c r="N130">
        <v>35.780999999999999</v>
      </c>
      <c r="O130">
        <v>32.908999999999999</v>
      </c>
      <c r="P130">
        <v>29.141999999999999</v>
      </c>
      <c r="Q130">
        <v>25.071000000000002</v>
      </c>
      <c r="R130">
        <v>23.681999999999999</v>
      </c>
      <c r="S130">
        <v>21.558</v>
      </c>
      <c r="T130">
        <v>20.341000000000001</v>
      </c>
      <c r="U130">
        <v>22.187000000000001</v>
      </c>
      <c r="V130">
        <v>23.507999999999999</v>
      </c>
      <c r="W130">
        <v>24.027999999999999</v>
      </c>
      <c r="X130">
        <v>23.436</v>
      </c>
      <c r="Y130">
        <v>24.04</v>
      </c>
      <c r="Z130">
        <v>24.672000000000001</v>
      </c>
      <c r="AA130">
        <v>27.068000000000001</v>
      </c>
      <c r="AB130">
        <v>2015</v>
      </c>
    </row>
    <row r="131" spans="1:28" x14ac:dyDescent="0.25">
      <c r="A131" t="s">
        <v>45</v>
      </c>
      <c r="B131" t="s">
        <v>17</v>
      </c>
      <c r="C131" t="s">
        <v>12</v>
      </c>
      <c r="E131" t="s">
        <v>18</v>
      </c>
      <c r="F131">
        <v>76.283000000000001</v>
      </c>
      <c r="G131">
        <v>72.171000000000006</v>
      </c>
      <c r="H131">
        <v>65.784000000000006</v>
      </c>
      <c r="I131">
        <v>57.753</v>
      </c>
      <c r="J131">
        <v>50.771999999999998</v>
      </c>
      <c r="K131">
        <v>44.706000000000003</v>
      </c>
      <c r="L131">
        <v>38.216999999999999</v>
      </c>
      <c r="M131">
        <v>38.204999999999998</v>
      </c>
      <c r="N131">
        <v>43.921999999999997</v>
      </c>
      <c r="O131">
        <v>40.100999999999999</v>
      </c>
      <c r="P131">
        <v>36.426000000000002</v>
      </c>
      <c r="Q131">
        <v>32.637</v>
      </c>
      <c r="R131">
        <v>31.297000000000001</v>
      </c>
      <c r="S131">
        <v>28.661999999999999</v>
      </c>
      <c r="T131">
        <v>27.573</v>
      </c>
      <c r="U131">
        <v>29.097000000000001</v>
      </c>
      <c r="V131">
        <v>29.834</v>
      </c>
      <c r="W131">
        <v>29.754000000000001</v>
      </c>
      <c r="X131">
        <v>28.62</v>
      </c>
      <c r="Y131">
        <v>28.736000000000001</v>
      </c>
      <c r="Z131">
        <v>28.972999999999999</v>
      </c>
      <c r="AA131">
        <v>29.01</v>
      </c>
      <c r="AB131">
        <v>2015</v>
      </c>
    </row>
    <row r="132" spans="1:28" x14ac:dyDescent="0.25">
      <c r="A132" t="s">
        <v>46</v>
      </c>
      <c r="B132" t="s">
        <v>7</v>
      </c>
      <c r="C132" t="s">
        <v>8</v>
      </c>
      <c r="D132" t="s">
        <v>9</v>
      </c>
      <c r="E132" t="s">
        <v>10</v>
      </c>
      <c r="F132" s="1">
        <v>1613.588</v>
      </c>
      <c r="G132" s="1">
        <v>1760.454</v>
      </c>
      <c r="H132" s="1">
        <v>2030.626</v>
      </c>
      <c r="I132" s="1">
        <v>2390.268</v>
      </c>
      <c r="J132" s="1">
        <v>2511.165</v>
      </c>
      <c r="K132" s="1">
        <v>2682.2130000000002</v>
      </c>
      <c r="L132" s="1">
        <v>3064.3510000000001</v>
      </c>
      <c r="M132" s="1">
        <v>2898.9409999999998</v>
      </c>
      <c r="N132" s="1">
        <v>2377.16</v>
      </c>
      <c r="O132" s="1">
        <v>2431.1689999999999</v>
      </c>
      <c r="P132" s="1">
        <v>2611.1080000000002</v>
      </c>
      <c r="Q132" s="1">
        <v>2655.4580000000001</v>
      </c>
      <c r="R132" s="1">
        <v>2721.489</v>
      </c>
      <c r="S132" s="1">
        <v>3002.3939999999998</v>
      </c>
      <c r="T132" s="1">
        <v>2863.3040000000001</v>
      </c>
      <c r="U132" s="1">
        <v>2629.1880000000001</v>
      </c>
      <c r="V132" s="1">
        <v>2496.7570000000001</v>
      </c>
      <c r="W132" s="1">
        <v>2543.413</v>
      </c>
      <c r="X132" s="1">
        <v>2607.85</v>
      </c>
      <c r="Y132" s="1">
        <v>2689.8409999999999</v>
      </c>
      <c r="Z132" s="1">
        <v>2780.8589999999999</v>
      </c>
      <c r="AA132" s="1">
        <v>2873.3710000000001</v>
      </c>
      <c r="AB132">
        <v>2016</v>
      </c>
    </row>
    <row r="133" spans="1:28" x14ac:dyDescent="0.25">
      <c r="A133" t="s">
        <v>46</v>
      </c>
      <c r="B133" t="s">
        <v>11</v>
      </c>
      <c r="C133" t="s">
        <v>12</v>
      </c>
      <c r="E133" t="s">
        <v>13</v>
      </c>
      <c r="F133">
        <v>0.33500000000000002</v>
      </c>
      <c r="G133">
        <v>-1.871</v>
      </c>
      <c r="H133">
        <v>-3.137</v>
      </c>
      <c r="I133">
        <v>-3.093</v>
      </c>
      <c r="J133">
        <v>-2.9</v>
      </c>
      <c r="K133">
        <v>-2.8380000000000001</v>
      </c>
      <c r="L133">
        <v>-2.702</v>
      </c>
      <c r="M133">
        <v>-5.2469999999999999</v>
      </c>
      <c r="N133">
        <v>-10.175000000000001</v>
      </c>
      <c r="O133">
        <v>-9.5039999999999996</v>
      </c>
      <c r="P133">
        <v>-7.5229999999999997</v>
      </c>
      <c r="Q133">
        <v>-7.7080000000000002</v>
      </c>
      <c r="R133">
        <v>-5.5739999999999998</v>
      </c>
      <c r="S133">
        <v>-5.6539999999999999</v>
      </c>
      <c r="T133">
        <v>-4.3570000000000002</v>
      </c>
      <c r="U133">
        <v>-3.1139999999999999</v>
      </c>
      <c r="V133">
        <v>-2.8330000000000002</v>
      </c>
      <c r="W133">
        <v>-2.081</v>
      </c>
      <c r="X133">
        <v>-1.163</v>
      </c>
      <c r="Y133">
        <v>-0.85</v>
      </c>
      <c r="Z133">
        <v>-0.80800000000000005</v>
      </c>
      <c r="AA133">
        <v>-0.81100000000000005</v>
      </c>
      <c r="AB133">
        <v>2016</v>
      </c>
    </row>
    <row r="134" spans="1:28" x14ac:dyDescent="0.25">
      <c r="A134" t="s">
        <v>46</v>
      </c>
      <c r="B134" t="s">
        <v>14</v>
      </c>
      <c r="C134" t="s">
        <v>12</v>
      </c>
      <c r="E134" t="s">
        <v>15</v>
      </c>
      <c r="F134">
        <v>1.778</v>
      </c>
      <c r="G134">
        <v>-0.53600000000000003</v>
      </c>
      <c r="H134">
        <v>-1.77</v>
      </c>
      <c r="I134">
        <v>-1.6890000000000001</v>
      </c>
      <c r="J134">
        <v>-1.369</v>
      </c>
      <c r="K134">
        <v>-1.2869999999999999</v>
      </c>
      <c r="L134">
        <v>-1.079</v>
      </c>
      <c r="M134">
        <v>-3.7210000000000001</v>
      </c>
      <c r="N134">
        <v>-8.8030000000000008</v>
      </c>
      <c r="O134">
        <v>-7.02</v>
      </c>
      <c r="P134">
        <v>-4.7729999999999997</v>
      </c>
      <c r="Q134">
        <v>-5.3719999999999999</v>
      </c>
      <c r="R134">
        <v>-4.2069999999999999</v>
      </c>
      <c r="S134">
        <v>-3.8279999999999998</v>
      </c>
      <c r="T134">
        <v>-2.8690000000000002</v>
      </c>
      <c r="U134">
        <v>-1.4359999999999999</v>
      </c>
      <c r="V134">
        <v>-0.997</v>
      </c>
      <c r="W134">
        <v>-0.40799999999999997</v>
      </c>
      <c r="X134">
        <v>0.45200000000000001</v>
      </c>
      <c r="Y134">
        <v>0.67</v>
      </c>
      <c r="Z134">
        <v>0.83699999999999997</v>
      </c>
      <c r="AA134">
        <v>0.89500000000000002</v>
      </c>
      <c r="AB134">
        <v>2016</v>
      </c>
    </row>
    <row r="135" spans="1:28" x14ac:dyDescent="0.25">
      <c r="A135" t="s">
        <v>46</v>
      </c>
      <c r="B135" t="s">
        <v>16</v>
      </c>
      <c r="C135" t="s">
        <v>12</v>
      </c>
      <c r="E135" t="s">
        <v>20</v>
      </c>
      <c r="F135">
        <v>30.082000000000001</v>
      </c>
      <c r="G135">
        <v>30.527999999999999</v>
      </c>
      <c r="H135">
        <v>32.009</v>
      </c>
      <c r="I135">
        <v>34.880000000000003</v>
      </c>
      <c r="J135">
        <v>36.088999999999999</v>
      </c>
      <c r="K135">
        <v>36.573</v>
      </c>
      <c r="L135">
        <v>36.895000000000003</v>
      </c>
      <c r="M135">
        <v>44.29</v>
      </c>
      <c r="N135">
        <v>57.686999999999998</v>
      </c>
      <c r="O135">
        <v>68.700999999999993</v>
      </c>
      <c r="P135">
        <v>73.218000000000004</v>
      </c>
      <c r="Q135">
        <v>76.423000000000002</v>
      </c>
      <c r="R135">
        <v>77.787000000000006</v>
      </c>
      <c r="S135">
        <v>79.661000000000001</v>
      </c>
      <c r="T135">
        <v>80.350999999999999</v>
      </c>
      <c r="U135">
        <v>80.650999999999996</v>
      </c>
      <c r="V135">
        <v>80.399000000000001</v>
      </c>
      <c r="W135">
        <v>80.2</v>
      </c>
      <c r="X135">
        <v>79.146000000000001</v>
      </c>
      <c r="Y135">
        <v>77.394999999999996</v>
      </c>
      <c r="Z135">
        <v>75.947999999999993</v>
      </c>
      <c r="AA135">
        <v>74.643000000000001</v>
      </c>
      <c r="AB135">
        <v>2016</v>
      </c>
    </row>
    <row r="136" spans="1:28" x14ac:dyDescent="0.25">
      <c r="A136" t="s">
        <v>46</v>
      </c>
      <c r="B136" t="s">
        <v>17</v>
      </c>
      <c r="C136" t="s">
        <v>12</v>
      </c>
      <c r="E136" t="s">
        <v>18</v>
      </c>
      <c r="F136">
        <v>34.591000000000001</v>
      </c>
      <c r="G136">
        <v>34.706000000000003</v>
      </c>
      <c r="H136">
        <v>35.857999999999997</v>
      </c>
      <c r="I136">
        <v>38.83</v>
      </c>
      <c r="J136">
        <v>40.058999999999997</v>
      </c>
      <c r="K136">
        <v>40.997</v>
      </c>
      <c r="L136">
        <v>42.031999999999996</v>
      </c>
      <c r="M136">
        <v>50.180999999999997</v>
      </c>
      <c r="N136">
        <v>64.483000000000004</v>
      </c>
      <c r="O136">
        <v>75.953999999999994</v>
      </c>
      <c r="P136">
        <v>81.606999999999999</v>
      </c>
      <c r="Q136">
        <v>85.06</v>
      </c>
      <c r="R136">
        <v>86.218999999999994</v>
      </c>
      <c r="S136">
        <v>88.055999999999997</v>
      </c>
      <c r="T136">
        <v>88.96</v>
      </c>
      <c r="U136">
        <v>89.155000000000001</v>
      </c>
      <c r="V136">
        <v>88.954999999999998</v>
      </c>
      <c r="W136">
        <v>88.73</v>
      </c>
      <c r="X136">
        <v>87.688999999999993</v>
      </c>
      <c r="Y136">
        <v>85.930999999999997</v>
      </c>
      <c r="Z136">
        <v>84.486999999999995</v>
      </c>
      <c r="AA136">
        <v>83.180999999999997</v>
      </c>
      <c r="AB136">
        <v>2016</v>
      </c>
    </row>
    <row r="137" spans="1:28" x14ac:dyDescent="0.25">
      <c r="A137" t="s">
        <v>47</v>
      </c>
      <c r="B137" t="s">
        <v>7</v>
      </c>
      <c r="C137" t="s">
        <v>8</v>
      </c>
      <c r="D137" t="s">
        <v>9</v>
      </c>
      <c r="E137" t="s">
        <v>10</v>
      </c>
      <c r="F137" s="1">
        <v>10621.825000000001</v>
      </c>
      <c r="G137" s="1">
        <v>10977.525</v>
      </c>
      <c r="H137" s="1">
        <v>11510.674999999999</v>
      </c>
      <c r="I137" s="1">
        <v>12274.924999999999</v>
      </c>
      <c r="J137" s="1">
        <v>13093.7</v>
      </c>
      <c r="K137" s="1">
        <v>13855.9</v>
      </c>
      <c r="L137" s="1">
        <v>14477.625</v>
      </c>
      <c r="M137" s="1">
        <v>14718.575000000001</v>
      </c>
      <c r="N137" s="1">
        <v>14418.725</v>
      </c>
      <c r="O137" s="1">
        <v>14964.4</v>
      </c>
      <c r="P137" s="1">
        <v>15517.924999999999</v>
      </c>
      <c r="Q137" s="1">
        <v>16155.25</v>
      </c>
      <c r="R137" s="1">
        <v>16691.5</v>
      </c>
      <c r="S137" s="1">
        <v>17393.099999999999</v>
      </c>
      <c r="T137" s="1">
        <v>18036.650000000001</v>
      </c>
      <c r="U137" s="1">
        <v>18569.099999999999</v>
      </c>
      <c r="V137" s="1">
        <v>19417.144</v>
      </c>
      <c r="W137" s="1">
        <v>20351.771000000001</v>
      </c>
      <c r="X137" s="1">
        <v>21239.303</v>
      </c>
      <c r="Y137" s="1">
        <v>22063.044000000002</v>
      </c>
      <c r="Z137" s="1">
        <v>22886.238000000001</v>
      </c>
      <c r="AA137" s="1">
        <v>23760.330999999998</v>
      </c>
      <c r="AB137">
        <v>2016</v>
      </c>
    </row>
    <row r="138" spans="1:28" x14ac:dyDescent="0.25">
      <c r="A138" t="s">
        <v>47</v>
      </c>
      <c r="B138" t="s">
        <v>11</v>
      </c>
      <c r="C138" t="s">
        <v>12</v>
      </c>
      <c r="E138" t="s">
        <v>13</v>
      </c>
      <c r="F138">
        <v>-0.57999999999999996</v>
      </c>
      <c r="G138">
        <v>-3.7930000000000001</v>
      </c>
      <c r="H138">
        <v>-4.74</v>
      </c>
      <c r="I138">
        <v>-4.274</v>
      </c>
      <c r="J138">
        <v>-3.13</v>
      </c>
      <c r="K138">
        <v>-2.044</v>
      </c>
      <c r="L138">
        <v>-2.86</v>
      </c>
      <c r="M138">
        <v>-6.681</v>
      </c>
      <c r="N138">
        <v>-13.15</v>
      </c>
      <c r="O138">
        <v>-10.925000000000001</v>
      </c>
      <c r="P138">
        <v>-9.5890000000000004</v>
      </c>
      <c r="Q138">
        <v>-7.883</v>
      </c>
      <c r="R138">
        <v>-4.4240000000000004</v>
      </c>
      <c r="S138">
        <v>-4.0419999999999998</v>
      </c>
      <c r="T138">
        <v>-3.4980000000000002</v>
      </c>
      <c r="U138">
        <v>-4.3609999999999998</v>
      </c>
      <c r="V138">
        <v>-4.0449999999999999</v>
      </c>
      <c r="W138">
        <v>-4.4720000000000004</v>
      </c>
      <c r="X138">
        <v>-5.3</v>
      </c>
      <c r="Y138">
        <v>-5.4390000000000001</v>
      </c>
      <c r="Z138">
        <v>-5.7110000000000003</v>
      </c>
      <c r="AA138">
        <v>-5.798</v>
      </c>
      <c r="AB138">
        <v>2015</v>
      </c>
    </row>
    <row r="139" spans="1:28" x14ac:dyDescent="0.25">
      <c r="A139" t="s">
        <v>47</v>
      </c>
      <c r="B139" t="s">
        <v>14</v>
      </c>
      <c r="C139" t="s">
        <v>12</v>
      </c>
      <c r="E139" t="s">
        <v>15</v>
      </c>
      <c r="F139">
        <v>1.728</v>
      </c>
      <c r="G139">
        <v>-1.6819999999999999</v>
      </c>
      <c r="H139">
        <v>-2.7909999999999999</v>
      </c>
      <c r="I139">
        <v>-2.399</v>
      </c>
      <c r="J139">
        <v>-1.1559999999999999</v>
      </c>
      <c r="K139">
        <v>-9.5000000000000001E-2</v>
      </c>
      <c r="L139">
        <v>-0.79500000000000004</v>
      </c>
      <c r="M139">
        <v>-4.6399999999999997</v>
      </c>
      <c r="N139">
        <v>-11.237</v>
      </c>
      <c r="O139">
        <v>-8.891</v>
      </c>
      <c r="P139">
        <v>-7.2850000000000001</v>
      </c>
      <c r="Q139">
        <v>-5.673</v>
      </c>
      <c r="R139">
        <v>-2.4319999999999999</v>
      </c>
      <c r="S139">
        <v>-2.0289999999999999</v>
      </c>
      <c r="T139">
        <v>-1.611</v>
      </c>
      <c r="U139">
        <v>-2.3119999999999998</v>
      </c>
      <c r="V139">
        <v>-1.946</v>
      </c>
      <c r="W139">
        <v>-2.238</v>
      </c>
      <c r="X139">
        <v>-2.8140000000000001</v>
      </c>
      <c r="Y139">
        <v>-2.6859999999999999</v>
      </c>
      <c r="Z139">
        <v>-2.6960000000000002</v>
      </c>
      <c r="AA139">
        <v>-2.5739999999999998</v>
      </c>
      <c r="AB139">
        <v>2015</v>
      </c>
    </row>
    <row r="140" spans="1:28" x14ac:dyDescent="0.25">
      <c r="A140" t="s">
        <v>47</v>
      </c>
      <c r="B140" t="s">
        <v>16</v>
      </c>
      <c r="C140" t="s">
        <v>12</v>
      </c>
      <c r="E140" t="s">
        <v>20</v>
      </c>
      <c r="F140">
        <v>33.771000000000001</v>
      </c>
      <c r="G140">
        <v>36.35</v>
      </c>
      <c r="H140">
        <v>39.729999999999997</v>
      </c>
      <c r="I140">
        <v>47.215000000000003</v>
      </c>
      <c r="J140">
        <v>46.695999999999998</v>
      </c>
      <c r="K140">
        <v>45.265999999999998</v>
      </c>
      <c r="L140">
        <v>45.107999999999997</v>
      </c>
      <c r="M140">
        <v>51.22</v>
      </c>
      <c r="N140">
        <v>62.832000000000001</v>
      </c>
      <c r="O140">
        <v>70.349999999999994</v>
      </c>
      <c r="P140">
        <v>76.751999999999995</v>
      </c>
      <c r="Q140">
        <v>80.153000000000006</v>
      </c>
      <c r="R140">
        <v>81.537999999999997</v>
      </c>
      <c r="S140">
        <v>80.959000000000003</v>
      </c>
      <c r="T140">
        <v>80.516000000000005</v>
      </c>
      <c r="U140">
        <v>81.478999999999999</v>
      </c>
      <c r="V140">
        <v>82.441000000000003</v>
      </c>
      <c r="W140">
        <v>83.123999999999995</v>
      </c>
      <c r="X140">
        <v>84.998000000000005</v>
      </c>
      <c r="Y140">
        <v>87.311000000000007</v>
      </c>
      <c r="Z140">
        <v>89.981999999999999</v>
      </c>
      <c r="AA140">
        <v>92.572999999999993</v>
      </c>
      <c r="AB140">
        <v>2015</v>
      </c>
    </row>
    <row r="141" spans="1:28" x14ac:dyDescent="0.25">
      <c r="A141" t="s">
        <v>47</v>
      </c>
      <c r="B141" t="s">
        <v>17</v>
      </c>
      <c r="C141" t="s">
        <v>12</v>
      </c>
      <c r="E141" t="s">
        <v>18</v>
      </c>
      <c r="F141">
        <v>53.021999999999998</v>
      </c>
      <c r="G141">
        <v>55.378999999999998</v>
      </c>
      <c r="H141">
        <v>58.517000000000003</v>
      </c>
      <c r="I141">
        <v>65.781999999999996</v>
      </c>
      <c r="J141">
        <v>65.341999999999999</v>
      </c>
      <c r="K141">
        <v>64.183999999999997</v>
      </c>
      <c r="L141">
        <v>64.676000000000002</v>
      </c>
      <c r="M141">
        <v>73.620999999999995</v>
      </c>
      <c r="N141">
        <v>86.944999999999993</v>
      </c>
      <c r="O141">
        <v>95.653999999999996</v>
      </c>
      <c r="P141">
        <v>99.918999999999997</v>
      </c>
      <c r="Q141">
        <v>103.369</v>
      </c>
      <c r="R141">
        <v>105.375</v>
      </c>
      <c r="S141">
        <v>105.22799999999999</v>
      </c>
      <c r="T141">
        <v>105.607</v>
      </c>
      <c r="U141">
        <v>107.351</v>
      </c>
      <c r="V141">
        <v>108.34399999999999</v>
      </c>
      <c r="W141">
        <v>108.91200000000001</v>
      </c>
      <c r="X141">
        <v>110.57899999999999</v>
      </c>
      <c r="Y141">
        <v>112.68600000000001</v>
      </c>
      <c r="Z141">
        <v>115.075</v>
      </c>
      <c r="AA141">
        <v>117.351</v>
      </c>
      <c r="AB141">
        <v>2015</v>
      </c>
    </row>
    <row r="143" spans="1:28" x14ac:dyDescent="0.25">
      <c r="A143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0"/>
  <sheetViews>
    <sheetView workbookViewId="0">
      <pane xSplit="1" topLeftCell="K1" activePane="topRight" state="frozen"/>
      <selection activeCell="A4" sqref="A4"/>
      <selection pane="topRight" activeCell="A181" sqref="A181"/>
    </sheetView>
  </sheetViews>
  <sheetFormatPr defaultRowHeight="15" x14ac:dyDescent="0.25"/>
  <cols>
    <col min="1" max="1" width="24" customWidth="1"/>
    <col min="6" max="6" width="10.7109375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2001</v>
      </c>
      <c r="G1">
        <v>2002</v>
      </c>
      <c r="H1">
        <v>2003</v>
      </c>
      <c r="I1">
        <v>2004</v>
      </c>
      <c r="J1">
        <v>2005</v>
      </c>
      <c r="K1">
        <v>2006</v>
      </c>
      <c r="L1">
        <v>2007</v>
      </c>
      <c r="M1">
        <v>2008</v>
      </c>
      <c r="N1">
        <v>2009</v>
      </c>
      <c r="O1">
        <v>2010</v>
      </c>
      <c r="P1">
        <v>2011</v>
      </c>
      <c r="Q1">
        <v>2012</v>
      </c>
      <c r="R1">
        <v>2013</v>
      </c>
      <c r="S1">
        <v>2014</v>
      </c>
      <c r="T1">
        <v>2015</v>
      </c>
      <c r="U1">
        <v>2016</v>
      </c>
      <c r="V1">
        <v>2017</v>
      </c>
      <c r="W1">
        <v>2018</v>
      </c>
      <c r="X1">
        <v>2019</v>
      </c>
      <c r="Y1">
        <v>2020</v>
      </c>
      <c r="Z1">
        <v>2021</v>
      </c>
      <c r="AA1">
        <v>2022</v>
      </c>
      <c r="AC1" t="s">
        <v>49</v>
      </c>
    </row>
    <row r="2" spans="1:29" s="6" customFormat="1" x14ac:dyDescent="0.25">
      <c r="A2" s="7" t="s">
        <v>50</v>
      </c>
    </row>
    <row r="3" spans="1:29" x14ac:dyDescent="0.25">
      <c r="A3" s="8" t="s">
        <v>6</v>
      </c>
      <c r="B3" t="s">
        <v>17</v>
      </c>
      <c r="C3" t="s">
        <v>12</v>
      </c>
      <c r="E3" t="s">
        <v>18</v>
      </c>
      <c r="F3">
        <v>49.436</v>
      </c>
      <c r="G3">
        <v>152.11199999999999</v>
      </c>
      <c r="H3">
        <v>128.56100000000001</v>
      </c>
      <c r="I3">
        <v>117.116</v>
      </c>
      <c r="J3">
        <v>66.938000000000002</v>
      </c>
      <c r="K3">
        <v>58.622</v>
      </c>
      <c r="L3">
        <v>50.841999999999999</v>
      </c>
      <c r="M3">
        <v>43.853000000000002</v>
      </c>
      <c r="N3">
        <v>53.828000000000003</v>
      </c>
      <c r="O3">
        <v>42.624000000000002</v>
      </c>
      <c r="P3">
        <v>38.063000000000002</v>
      </c>
      <c r="Q3">
        <v>39.433999999999997</v>
      </c>
      <c r="R3">
        <v>42.195</v>
      </c>
      <c r="S3">
        <v>43.587000000000003</v>
      </c>
      <c r="T3">
        <v>52.033999999999999</v>
      </c>
      <c r="U3">
        <v>51.268999999999998</v>
      </c>
      <c r="V3">
        <v>49.442</v>
      </c>
      <c r="W3">
        <v>49.241</v>
      </c>
      <c r="X3">
        <v>47.668999999999997</v>
      </c>
      <c r="Y3">
        <v>46.368000000000002</v>
      </c>
      <c r="Z3">
        <v>45.284999999999997</v>
      </c>
      <c r="AA3">
        <v>44.781999999999996</v>
      </c>
      <c r="AC3" s="8">
        <f>+AA3-U3</f>
        <v>-6.4870000000000019</v>
      </c>
    </row>
    <row r="4" spans="1:29" x14ac:dyDescent="0.25">
      <c r="A4" s="8" t="s">
        <v>19</v>
      </c>
      <c r="B4" t="s">
        <v>17</v>
      </c>
      <c r="C4" t="s">
        <v>12</v>
      </c>
      <c r="E4" t="s">
        <v>18</v>
      </c>
      <c r="F4">
        <v>17.161000000000001</v>
      </c>
      <c r="G4">
        <v>15.045999999999999</v>
      </c>
      <c r="H4">
        <v>13.205</v>
      </c>
      <c r="I4">
        <v>11.930999999999999</v>
      </c>
      <c r="J4">
        <v>10.884</v>
      </c>
      <c r="K4">
        <v>9.9570000000000007</v>
      </c>
      <c r="L4">
        <v>9.6750000000000007</v>
      </c>
      <c r="M4">
        <v>11.734999999999999</v>
      </c>
      <c r="N4">
        <v>16.739000000000001</v>
      </c>
      <c r="O4">
        <v>20.469000000000001</v>
      </c>
      <c r="P4">
        <v>24.190999999999999</v>
      </c>
      <c r="Q4">
        <v>27.766999999999999</v>
      </c>
      <c r="R4">
        <v>30.75</v>
      </c>
      <c r="S4">
        <v>34.204999999999998</v>
      </c>
      <c r="T4">
        <v>37.625999999999998</v>
      </c>
      <c r="U4">
        <v>41.091000000000001</v>
      </c>
      <c r="V4">
        <v>42.902999999999999</v>
      </c>
      <c r="W4">
        <v>42.715000000000003</v>
      </c>
      <c r="X4">
        <v>41.609000000000002</v>
      </c>
      <c r="Y4">
        <v>39.893000000000001</v>
      </c>
      <c r="Z4">
        <v>38.281999999999996</v>
      </c>
      <c r="AA4">
        <v>36.634</v>
      </c>
      <c r="AC4" s="8">
        <f t="shared" ref="AC4:AC67" si="0">+AA4-U4</f>
        <v>-4.4570000000000007</v>
      </c>
    </row>
    <row r="5" spans="1:29" x14ac:dyDescent="0.25">
      <c r="A5" s="8" t="s">
        <v>21</v>
      </c>
      <c r="B5" t="s">
        <v>17</v>
      </c>
      <c r="C5" t="s">
        <v>12</v>
      </c>
      <c r="E5" t="s">
        <v>18</v>
      </c>
      <c r="F5">
        <v>70.054000000000002</v>
      </c>
      <c r="G5">
        <v>78.798000000000002</v>
      </c>
      <c r="H5">
        <v>73.822999999999993</v>
      </c>
      <c r="I5">
        <v>70.076999999999998</v>
      </c>
      <c r="J5">
        <v>68.584999999999994</v>
      </c>
      <c r="K5">
        <v>65.844999999999999</v>
      </c>
      <c r="L5">
        <v>63.743000000000002</v>
      </c>
      <c r="M5">
        <v>61.868000000000002</v>
      </c>
      <c r="N5">
        <v>64.944000000000003</v>
      </c>
      <c r="O5">
        <v>63.045000000000002</v>
      </c>
      <c r="P5">
        <v>61.204000000000001</v>
      </c>
      <c r="Q5">
        <v>62.195999999999998</v>
      </c>
      <c r="R5">
        <v>60.192999999999998</v>
      </c>
      <c r="S5">
        <v>62.31</v>
      </c>
      <c r="T5">
        <v>72.515000000000001</v>
      </c>
      <c r="U5">
        <v>78.316000000000003</v>
      </c>
      <c r="V5">
        <v>81.156999999999996</v>
      </c>
      <c r="W5">
        <v>82.707999999999998</v>
      </c>
      <c r="X5">
        <v>83.085999999999999</v>
      </c>
      <c r="Y5">
        <v>84.004000000000005</v>
      </c>
      <c r="Z5">
        <v>86.361000000000004</v>
      </c>
      <c r="AA5" s="9">
        <v>87.819000000000003</v>
      </c>
      <c r="AC5" s="8">
        <f t="shared" si="0"/>
        <v>9.5030000000000001</v>
      </c>
    </row>
    <row r="6" spans="1:29" x14ac:dyDescent="0.25">
      <c r="A6" s="8" t="s">
        <v>23</v>
      </c>
      <c r="B6" t="s">
        <v>17</v>
      </c>
      <c r="C6" t="s">
        <v>12</v>
      </c>
      <c r="E6" t="s">
        <v>18</v>
      </c>
      <c r="F6">
        <v>81.75</v>
      </c>
      <c r="G6">
        <v>79.888000000000005</v>
      </c>
      <c r="H6">
        <v>76.180999999999997</v>
      </c>
      <c r="I6">
        <v>72.135000000000005</v>
      </c>
      <c r="J6">
        <v>70.867999999999995</v>
      </c>
      <c r="K6">
        <v>70.126000000000005</v>
      </c>
      <c r="L6">
        <v>66.843999999999994</v>
      </c>
      <c r="M6">
        <v>67.834000000000003</v>
      </c>
      <c r="N6">
        <v>79.283000000000001</v>
      </c>
      <c r="O6">
        <v>81.096999999999994</v>
      </c>
      <c r="P6">
        <v>81.513000000000005</v>
      </c>
      <c r="Q6">
        <v>84.84</v>
      </c>
      <c r="R6">
        <v>85.789000000000001</v>
      </c>
      <c r="S6">
        <v>85.402000000000001</v>
      </c>
      <c r="T6">
        <v>91.55</v>
      </c>
      <c r="U6">
        <v>92.326999999999998</v>
      </c>
      <c r="V6">
        <v>91.162000000000006</v>
      </c>
      <c r="W6">
        <v>89.828000000000003</v>
      </c>
      <c r="X6">
        <v>88.236000000000004</v>
      </c>
      <c r="Y6">
        <v>86.727999999999994</v>
      </c>
      <c r="Z6">
        <v>84.959000000000003</v>
      </c>
      <c r="AA6" s="9">
        <v>82.745999999999995</v>
      </c>
      <c r="AC6" s="8">
        <f t="shared" si="0"/>
        <v>-9.5810000000000031</v>
      </c>
    </row>
    <row r="7" spans="1:29" x14ac:dyDescent="0.25">
      <c r="A7" s="8" t="s">
        <v>24</v>
      </c>
      <c r="B7" t="s">
        <v>17</v>
      </c>
      <c r="C7" t="s">
        <v>12</v>
      </c>
      <c r="E7" t="s">
        <v>18</v>
      </c>
      <c r="F7">
        <v>14.459</v>
      </c>
      <c r="G7">
        <v>15.167</v>
      </c>
      <c r="H7">
        <v>12.717000000000001</v>
      </c>
      <c r="I7">
        <v>10.298</v>
      </c>
      <c r="J7">
        <v>7.0030000000000001</v>
      </c>
      <c r="K7">
        <v>4.992</v>
      </c>
      <c r="L7">
        <v>3.8809999999999998</v>
      </c>
      <c r="M7">
        <v>4.92</v>
      </c>
      <c r="N7">
        <v>5.8209999999999997</v>
      </c>
      <c r="O7">
        <v>8.5609999999999999</v>
      </c>
      <c r="P7">
        <v>11.09</v>
      </c>
      <c r="Q7">
        <v>11.945</v>
      </c>
      <c r="R7">
        <v>12.731999999999999</v>
      </c>
      <c r="S7">
        <v>14.93</v>
      </c>
      <c r="T7">
        <v>17.373000000000001</v>
      </c>
      <c r="U7">
        <v>21.177</v>
      </c>
      <c r="V7">
        <v>24.792999999999999</v>
      </c>
      <c r="W7">
        <v>27.352</v>
      </c>
      <c r="X7">
        <v>29.157</v>
      </c>
      <c r="Y7">
        <v>30.141999999999999</v>
      </c>
      <c r="Z7">
        <v>30.791</v>
      </c>
      <c r="AA7" s="9">
        <v>31.164000000000001</v>
      </c>
      <c r="AC7" s="8">
        <f t="shared" si="0"/>
        <v>9.9870000000000019</v>
      </c>
    </row>
    <row r="8" spans="1:29" x14ac:dyDescent="0.25">
      <c r="A8" s="8" t="s">
        <v>25</v>
      </c>
      <c r="B8" t="s">
        <v>17</v>
      </c>
      <c r="C8" t="s">
        <v>12</v>
      </c>
      <c r="E8" t="s">
        <v>18</v>
      </c>
      <c r="F8">
        <v>24.384</v>
      </c>
      <c r="G8">
        <v>25.710999999999999</v>
      </c>
      <c r="H8">
        <v>26.574000000000002</v>
      </c>
      <c r="I8">
        <v>26.167999999999999</v>
      </c>
      <c r="J8">
        <v>26.097999999999999</v>
      </c>
      <c r="K8">
        <v>25.382000000000001</v>
      </c>
      <c r="L8">
        <v>29.036000000000001</v>
      </c>
      <c r="M8">
        <v>27</v>
      </c>
      <c r="N8">
        <v>34.345999999999997</v>
      </c>
      <c r="O8">
        <v>33.741999999999997</v>
      </c>
      <c r="P8">
        <v>33.637999999999998</v>
      </c>
      <c r="Q8">
        <v>34.268999999999998</v>
      </c>
      <c r="R8">
        <v>36.997</v>
      </c>
      <c r="S8">
        <v>39.92</v>
      </c>
      <c r="T8">
        <v>42.606000000000002</v>
      </c>
      <c r="U8">
        <v>46.231000000000002</v>
      </c>
      <c r="V8">
        <v>49.313000000000002</v>
      </c>
      <c r="W8">
        <v>52.045000000000002</v>
      </c>
      <c r="X8">
        <v>54.404000000000003</v>
      </c>
      <c r="Y8">
        <v>56.317999999999998</v>
      </c>
      <c r="Z8">
        <v>57.73</v>
      </c>
      <c r="AA8" s="9">
        <v>58.902999999999999</v>
      </c>
      <c r="AC8" s="8">
        <f t="shared" si="0"/>
        <v>12.671999999999997</v>
      </c>
    </row>
    <row r="9" spans="1:29" x14ac:dyDescent="0.25">
      <c r="A9" s="8" t="s">
        <v>26</v>
      </c>
      <c r="B9" t="s">
        <v>17</v>
      </c>
      <c r="C9" t="s">
        <v>12</v>
      </c>
      <c r="E9" t="s">
        <v>18</v>
      </c>
      <c r="F9">
        <v>40.83</v>
      </c>
      <c r="G9">
        <v>47.238</v>
      </c>
      <c r="H9">
        <v>44.749000000000002</v>
      </c>
      <c r="I9">
        <v>41.213999999999999</v>
      </c>
      <c r="J9">
        <v>38.283999999999999</v>
      </c>
      <c r="K9">
        <v>35.753999999999998</v>
      </c>
      <c r="L9">
        <v>32.469000000000001</v>
      </c>
      <c r="M9">
        <v>32.143999999999998</v>
      </c>
      <c r="N9">
        <v>35.170999999999999</v>
      </c>
      <c r="O9">
        <v>36.439</v>
      </c>
      <c r="P9">
        <v>35.732999999999997</v>
      </c>
      <c r="Q9">
        <v>34.082999999999998</v>
      </c>
      <c r="R9">
        <v>37.783000000000001</v>
      </c>
      <c r="S9">
        <v>44.228000000000002</v>
      </c>
      <c r="T9">
        <v>50.667000000000002</v>
      </c>
      <c r="U9">
        <v>47.588999999999999</v>
      </c>
      <c r="V9">
        <v>45.715000000000003</v>
      </c>
      <c r="W9">
        <v>45.313000000000002</v>
      </c>
      <c r="X9">
        <v>44.290999999999997</v>
      </c>
      <c r="Y9">
        <v>42.664000000000001</v>
      </c>
      <c r="Z9">
        <v>40.81</v>
      </c>
      <c r="AA9" s="9">
        <v>38.765000000000001</v>
      </c>
      <c r="AC9" s="8">
        <f t="shared" si="0"/>
        <v>-8.8239999999999981</v>
      </c>
    </row>
    <row r="10" spans="1:29" x14ac:dyDescent="0.25">
      <c r="A10" s="8" t="s">
        <v>27</v>
      </c>
      <c r="B10" t="s">
        <v>17</v>
      </c>
      <c r="C10" t="s">
        <v>12</v>
      </c>
      <c r="E10" t="s">
        <v>18</v>
      </c>
      <c r="F10">
        <v>58.091999999999999</v>
      </c>
      <c r="G10">
        <v>60.015000000000001</v>
      </c>
      <c r="H10">
        <v>64.143000000000001</v>
      </c>
      <c r="I10">
        <v>65.673000000000002</v>
      </c>
      <c r="J10">
        <v>67.144999999999996</v>
      </c>
      <c r="K10">
        <v>64.388999999999996</v>
      </c>
      <c r="L10">
        <v>64.347999999999999</v>
      </c>
      <c r="M10">
        <v>68.006</v>
      </c>
      <c r="N10">
        <v>78.941999999999993</v>
      </c>
      <c r="O10">
        <v>81.647000000000006</v>
      </c>
      <c r="P10">
        <v>85.161000000000001</v>
      </c>
      <c r="Q10">
        <v>89.524000000000001</v>
      </c>
      <c r="R10">
        <v>92.314999999999998</v>
      </c>
      <c r="S10">
        <v>95.245000000000005</v>
      </c>
      <c r="T10">
        <v>96.164000000000001</v>
      </c>
      <c r="U10">
        <v>96.647999999999996</v>
      </c>
      <c r="V10">
        <v>97.403000000000006</v>
      </c>
      <c r="W10">
        <v>97.373999999999995</v>
      </c>
      <c r="X10">
        <v>96.600999999999999</v>
      </c>
      <c r="Y10">
        <v>95.078999999999994</v>
      </c>
      <c r="Z10">
        <v>93</v>
      </c>
      <c r="AA10" s="9">
        <v>90.382999999999996</v>
      </c>
      <c r="AC10" s="8">
        <f t="shared" si="0"/>
        <v>-6.2650000000000006</v>
      </c>
    </row>
    <row r="11" spans="1:29" x14ac:dyDescent="0.25">
      <c r="A11" s="8" t="s">
        <v>28</v>
      </c>
      <c r="B11" t="s">
        <v>17</v>
      </c>
      <c r="C11" t="s">
        <v>12</v>
      </c>
      <c r="E11" t="s">
        <v>18</v>
      </c>
      <c r="F11">
        <v>57.744</v>
      </c>
      <c r="G11">
        <v>59.405999999999999</v>
      </c>
      <c r="H11">
        <v>63.072000000000003</v>
      </c>
      <c r="I11">
        <v>64.763999999999996</v>
      </c>
      <c r="J11">
        <v>66.989999999999995</v>
      </c>
      <c r="K11">
        <v>66.489999999999995</v>
      </c>
      <c r="L11">
        <v>63.655999999999999</v>
      </c>
      <c r="M11">
        <v>65.144000000000005</v>
      </c>
      <c r="N11">
        <v>72.572000000000003</v>
      </c>
      <c r="O11">
        <v>80.956000000000003</v>
      </c>
      <c r="P11">
        <v>78.727999999999994</v>
      </c>
      <c r="Q11">
        <v>79.924000000000007</v>
      </c>
      <c r="R11">
        <v>77.457999999999998</v>
      </c>
      <c r="S11">
        <v>74.853999999999999</v>
      </c>
      <c r="T11">
        <v>71.150999999999996</v>
      </c>
      <c r="U11">
        <v>67.647999999999996</v>
      </c>
      <c r="V11">
        <v>64.724000000000004</v>
      </c>
      <c r="W11">
        <v>61.951000000000001</v>
      </c>
      <c r="X11">
        <v>59.100999999999999</v>
      </c>
      <c r="Y11">
        <v>56.351999999999997</v>
      </c>
      <c r="Z11">
        <v>53.61</v>
      </c>
      <c r="AA11" s="9">
        <v>50.881</v>
      </c>
      <c r="AC11" s="8">
        <f t="shared" si="0"/>
        <v>-16.766999999999996</v>
      </c>
    </row>
    <row r="12" spans="1:29" x14ac:dyDescent="0.25">
      <c r="A12" s="8" t="s">
        <v>29</v>
      </c>
      <c r="B12" t="s">
        <v>17</v>
      </c>
      <c r="C12" t="s">
        <v>12</v>
      </c>
      <c r="E12" t="s">
        <v>18</v>
      </c>
      <c r="F12">
        <v>78.727999999999994</v>
      </c>
      <c r="G12">
        <v>82.85</v>
      </c>
      <c r="H12">
        <v>84.242999999999995</v>
      </c>
      <c r="I12">
        <v>83.289000000000001</v>
      </c>
      <c r="J12">
        <v>80.894000000000005</v>
      </c>
      <c r="K12">
        <v>77.108000000000004</v>
      </c>
      <c r="L12">
        <v>74.027000000000001</v>
      </c>
      <c r="M12">
        <v>74.536000000000001</v>
      </c>
      <c r="N12">
        <v>72.527000000000001</v>
      </c>
      <c r="O12">
        <v>67.457999999999998</v>
      </c>
      <c r="P12">
        <v>69.643000000000001</v>
      </c>
      <c r="Q12">
        <v>69.105000000000004</v>
      </c>
      <c r="R12">
        <v>68.528999999999996</v>
      </c>
      <c r="S12">
        <v>68.575999999999993</v>
      </c>
      <c r="T12">
        <v>69.551000000000002</v>
      </c>
      <c r="U12">
        <v>69.537000000000006</v>
      </c>
      <c r="V12">
        <v>67.789000000000001</v>
      </c>
      <c r="W12">
        <v>66.088999999999999</v>
      </c>
      <c r="X12">
        <v>64.278000000000006</v>
      </c>
      <c r="Y12">
        <v>62.597000000000001</v>
      </c>
      <c r="Z12">
        <v>60.911999999999999</v>
      </c>
      <c r="AA12" s="9">
        <v>59.250999999999998</v>
      </c>
      <c r="AC12" s="8">
        <f t="shared" si="0"/>
        <v>-10.286000000000008</v>
      </c>
    </row>
    <row r="13" spans="1:29" x14ac:dyDescent="0.25">
      <c r="A13" s="8" t="s">
        <v>30</v>
      </c>
      <c r="B13" t="s">
        <v>17</v>
      </c>
      <c r="C13" t="s">
        <v>12</v>
      </c>
      <c r="E13" t="s">
        <v>18</v>
      </c>
      <c r="F13">
        <v>73.701999999999998</v>
      </c>
      <c r="G13">
        <v>62.338999999999999</v>
      </c>
      <c r="H13">
        <v>55.643000000000001</v>
      </c>
      <c r="I13">
        <v>51.328000000000003</v>
      </c>
      <c r="J13">
        <v>42.612000000000002</v>
      </c>
      <c r="K13">
        <v>35.847999999999999</v>
      </c>
      <c r="L13">
        <v>32.332999999999998</v>
      </c>
      <c r="M13">
        <v>30.251999999999999</v>
      </c>
      <c r="N13">
        <v>26.483000000000001</v>
      </c>
      <c r="O13">
        <v>24.524999999999999</v>
      </c>
      <c r="P13">
        <v>23.106000000000002</v>
      </c>
      <c r="Q13">
        <v>22.96</v>
      </c>
      <c r="R13">
        <v>24.847000000000001</v>
      </c>
      <c r="S13">
        <v>24.686</v>
      </c>
      <c r="T13">
        <v>26.870999999999999</v>
      </c>
      <c r="U13">
        <v>27.850999999999999</v>
      </c>
      <c r="V13">
        <v>28.167000000000002</v>
      </c>
      <c r="W13">
        <v>28.471</v>
      </c>
      <c r="X13">
        <v>29.029</v>
      </c>
      <c r="Y13">
        <v>29.099</v>
      </c>
      <c r="Z13">
        <v>29.312000000000001</v>
      </c>
      <c r="AA13" s="9">
        <v>29.254999999999999</v>
      </c>
      <c r="AC13" s="8">
        <f t="shared" si="0"/>
        <v>1.4039999999999999</v>
      </c>
    </row>
    <row r="14" spans="1:29" x14ac:dyDescent="0.25">
      <c r="A14" s="8" t="s">
        <v>31</v>
      </c>
      <c r="B14" t="s">
        <v>17</v>
      </c>
      <c r="C14" t="s">
        <v>12</v>
      </c>
      <c r="E14" t="s">
        <v>18</v>
      </c>
      <c r="F14">
        <v>104.727</v>
      </c>
      <c r="G14">
        <v>101.923</v>
      </c>
      <c r="H14">
        <v>100.485</v>
      </c>
      <c r="I14">
        <v>100.089</v>
      </c>
      <c r="J14">
        <v>101.941</v>
      </c>
      <c r="K14">
        <v>102.557</v>
      </c>
      <c r="L14">
        <v>99.775999999999996</v>
      </c>
      <c r="M14">
        <v>102.38800000000001</v>
      </c>
      <c r="N14">
        <v>112.53100000000001</v>
      </c>
      <c r="O14">
        <v>115.39400000000001</v>
      </c>
      <c r="P14">
        <v>116.508</v>
      </c>
      <c r="Q14">
        <v>123.345</v>
      </c>
      <c r="R14">
        <v>129.005</v>
      </c>
      <c r="S14">
        <v>131.77199999999999</v>
      </c>
      <c r="T14">
        <v>132.042</v>
      </c>
      <c r="U14">
        <v>132.602</v>
      </c>
      <c r="V14">
        <v>132.76599999999999</v>
      </c>
      <c r="W14">
        <v>131.56100000000001</v>
      </c>
      <c r="X14">
        <v>129.37100000000001</v>
      </c>
      <c r="Y14">
        <v>126.806</v>
      </c>
      <c r="Z14">
        <v>124.099</v>
      </c>
      <c r="AA14" s="9">
        <v>121.34699999999999</v>
      </c>
      <c r="AC14" s="8">
        <f t="shared" si="0"/>
        <v>-11.25500000000001</v>
      </c>
    </row>
    <row r="15" spans="1:29" x14ac:dyDescent="0.25">
      <c r="A15" s="8" t="s">
        <v>32</v>
      </c>
      <c r="B15" t="s">
        <v>17</v>
      </c>
      <c r="C15" t="s">
        <v>12</v>
      </c>
      <c r="E15" t="s">
        <v>18</v>
      </c>
      <c r="F15">
        <v>147.98400000000001</v>
      </c>
      <c r="G15">
        <v>157.83500000000001</v>
      </c>
      <c r="H15">
        <v>163.66800000000001</v>
      </c>
      <c r="I15">
        <v>173.83500000000001</v>
      </c>
      <c r="J15">
        <v>184.86099999999999</v>
      </c>
      <c r="K15">
        <v>184.32</v>
      </c>
      <c r="L15">
        <v>183.346</v>
      </c>
      <c r="M15">
        <v>191.26400000000001</v>
      </c>
      <c r="N15">
        <v>208.57599999999999</v>
      </c>
      <c r="O15">
        <v>215.904</v>
      </c>
      <c r="P15">
        <v>230.63300000000001</v>
      </c>
      <c r="Q15">
        <v>236.59100000000001</v>
      </c>
      <c r="R15">
        <v>240.499</v>
      </c>
      <c r="S15">
        <v>242.113</v>
      </c>
      <c r="T15">
        <v>237.96799999999999</v>
      </c>
      <c r="U15">
        <v>239.184</v>
      </c>
      <c r="V15">
        <v>239.23699999999999</v>
      </c>
      <c r="W15">
        <v>239.434</v>
      </c>
      <c r="X15">
        <v>237.68</v>
      </c>
      <c r="Y15">
        <v>236.059</v>
      </c>
      <c r="Z15">
        <v>234.36799999999999</v>
      </c>
      <c r="AA15" s="9">
        <v>232.374</v>
      </c>
      <c r="AC15" s="8">
        <f t="shared" si="0"/>
        <v>-6.8100000000000023</v>
      </c>
    </row>
    <row r="16" spans="1:29" x14ac:dyDescent="0.25">
      <c r="A16" s="8" t="s">
        <v>33</v>
      </c>
      <c r="B16" t="s">
        <v>17</v>
      </c>
      <c r="C16" t="s">
        <v>12</v>
      </c>
      <c r="E16" t="s">
        <v>18</v>
      </c>
      <c r="F16">
        <v>17.702000000000002</v>
      </c>
      <c r="G16">
        <v>17.550999999999998</v>
      </c>
      <c r="H16">
        <v>20.449000000000002</v>
      </c>
      <c r="I16">
        <v>23.251000000000001</v>
      </c>
      <c r="J16">
        <v>26.959</v>
      </c>
      <c r="K16">
        <v>29.271999999999998</v>
      </c>
      <c r="L16">
        <v>28.651</v>
      </c>
      <c r="M16">
        <v>28.161999999999999</v>
      </c>
      <c r="N16">
        <v>31.38</v>
      </c>
      <c r="O16">
        <v>30.824999999999999</v>
      </c>
      <c r="P16">
        <v>31.510999999999999</v>
      </c>
      <c r="Q16">
        <v>32.127000000000002</v>
      </c>
      <c r="R16">
        <v>33.756999999999998</v>
      </c>
      <c r="S16">
        <v>35.875999999999998</v>
      </c>
      <c r="T16">
        <v>37.755000000000003</v>
      </c>
      <c r="U16">
        <v>38.549999999999997</v>
      </c>
      <c r="V16">
        <v>38.575000000000003</v>
      </c>
      <c r="W16">
        <v>38.646999999999998</v>
      </c>
      <c r="X16">
        <v>38.210999999999999</v>
      </c>
      <c r="Y16">
        <v>37.430999999999997</v>
      </c>
      <c r="Z16">
        <v>36.676000000000002</v>
      </c>
      <c r="AA16" s="9">
        <v>36.023000000000003</v>
      </c>
      <c r="AC16" s="8">
        <f t="shared" si="0"/>
        <v>-2.5269999999999939</v>
      </c>
    </row>
    <row r="17" spans="1:29" x14ac:dyDescent="0.25">
      <c r="A17" s="8" t="s">
        <v>34</v>
      </c>
      <c r="B17" t="s">
        <v>17</v>
      </c>
      <c r="C17" t="s">
        <v>12</v>
      </c>
      <c r="E17" t="s">
        <v>18</v>
      </c>
      <c r="F17">
        <v>38.505000000000003</v>
      </c>
      <c r="G17">
        <v>40.094000000000001</v>
      </c>
      <c r="H17">
        <v>41.981000000000002</v>
      </c>
      <c r="I17">
        <v>42.555999999999997</v>
      </c>
      <c r="J17">
        <v>41.356999999999999</v>
      </c>
      <c r="K17">
        <v>40.225000000000001</v>
      </c>
      <c r="L17">
        <v>39.906999999999996</v>
      </c>
      <c r="M17">
        <v>39.92</v>
      </c>
      <c r="N17">
        <v>51.124000000000002</v>
      </c>
      <c r="O17">
        <v>51.94</v>
      </c>
      <c r="P17">
        <v>52.636000000000003</v>
      </c>
      <c r="Q17">
        <v>54.552</v>
      </c>
      <c r="R17">
        <v>56.447000000000003</v>
      </c>
      <c r="S17">
        <v>56.158999999999999</v>
      </c>
      <c r="T17">
        <v>57.945999999999998</v>
      </c>
      <c r="U17">
        <v>56.253</v>
      </c>
      <c r="V17">
        <v>55.994999999999997</v>
      </c>
      <c r="W17">
        <v>54.904000000000003</v>
      </c>
      <c r="X17">
        <v>53.234000000000002</v>
      </c>
      <c r="Y17">
        <v>51.317999999999998</v>
      </c>
      <c r="Z17">
        <v>49.191000000000003</v>
      </c>
      <c r="AA17">
        <v>46.771000000000001</v>
      </c>
      <c r="AC17" s="8">
        <f t="shared" si="0"/>
        <v>-9.4819999999999993</v>
      </c>
    </row>
    <row r="18" spans="1:29" x14ac:dyDescent="0.25">
      <c r="A18" s="8" t="s">
        <v>35</v>
      </c>
      <c r="B18" t="s">
        <v>17</v>
      </c>
      <c r="C18" t="s">
        <v>12</v>
      </c>
      <c r="E18" t="s">
        <v>18</v>
      </c>
      <c r="F18">
        <v>41.110999999999997</v>
      </c>
      <c r="G18">
        <v>43.466000000000001</v>
      </c>
      <c r="H18">
        <v>44.747</v>
      </c>
      <c r="I18">
        <v>40.844999999999999</v>
      </c>
      <c r="J18">
        <v>39.018999999999998</v>
      </c>
      <c r="K18">
        <v>37.752000000000002</v>
      </c>
      <c r="L18">
        <v>37.533999999999999</v>
      </c>
      <c r="M18">
        <v>42.826999999999998</v>
      </c>
      <c r="N18">
        <v>43.923999999999999</v>
      </c>
      <c r="O18">
        <v>42.228999999999999</v>
      </c>
      <c r="P18">
        <v>43.198999999999998</v>
      </c>
      <c r="Q18">
        <v>43.170999999999999</v>
      </c>
      <c r="R18">
        <v>46.351999999999997</v>
      </c>
      <c r="S18">
        <v>49.49</v>
      </c>
      <c r="T18">
        <v>53.728999999999999</v>
      </c>
      <c r="U18">
        <v>58.095999999999997</v>
      </c>
      <c r="V18">
        <v>57.173999999999999</v>
      </c>
      <c r="W18">
        <v>56.826000000000001</v>
      </c>
      <c r="X18">
        <v>55.99</v>
      </c>
      <c r="Y18">
        <v>55.427999999999997</v>
      </c>
      <c r="Z18">
        <v>54.677999999999997</v>
      </c>
      <c r="AA18">
        <v>54.076999999999998</v>
      </c>
      <c r="AC18" s="8">
        <f t="shared" si="0"/>
        <v>-4.0189999999999984</v>
      </c>
    </row>
    <row r="19" spans="1:29" x14ac:dyDescent="0.25">
      <c r="A19" s="8" t="s">
        <v>36</v>
      </c>
      <c r="B19" t="s">
        <v>17</v>
      </c>
      <c r="C19" t="s">
        <v>12</v>
      </c>
      <c r="E19" t="s">
        <v>18</v>
      </c>
      <c r="F19">
        <v>58.831000000000003</v>
      </c>
      <c r="G19">
        <v>63.256</v>
      </c>
      <c r="H19">
        <v>68.036000000000001</v>
      </c>
      <c r="I19">
        <v>65.804000000000002</v>
      </c>
      <c r="J19">
        <v>59.168999999999997</v>
      </c>
      <c r="K19">
        <v>51.582000000000001</v>
      </c>
      <c r="L19">
        <v>44.64</v>
      </c>
      <c r="M19">
        <v>44.167000000000002</v>
      </c>
      <c r="N19">
        <v>44.344000000000001</v>
      </c>
      <c r="O19">
        <v>43.462000000000003</v>
      </c>
      <c r="P19">
        <v>41.411999999999999</v>
      </c>
      <c r="Q19">
        <v>40.61</v>
      </c>
      <c r="R19">
        <v>39.259</v>
      </c>
      <c r="S19">
        <v>36.398000000000003</v>
      </c>
      <c r="T19">
        <v>36.28</v>
      </c>
      <c r="U19">
        <v>33.709000000000003</v>
      </c>
      <c r="V19">
        <v>32.555999999999997</v>
      </c>
      <c r="W19">
        <v>31.658000000000001</v>
      </c>
      <c r="X19">
        <v>30.914000000000001</v>
      </c>
      <c r="Y19">
        <v>30.23</v>
      </c>
      <c r="Z19">
        <v>29.768999999999998</v>
      </c>
      <c r="AA19">
        <v>29.346</v>
      </c>
      <c r="AC19" s="8">
        <f t="shared" si="0"/>
        <v>-4.3630000000000031</v>
      </c>
    </row>
    <row r="20" spans="1:29" x14ac:dyDescent="0.25">
      <c r="A20" s="8" t="s">
        <v>37</v>
      </c>
      <c r="B20" t="s">
        <v>17</v>
      </c>
      <c r="C20" t="s">
        <v>12</v>
      </c>
      <c r="E20" t="s">
        <v>18</v>
      </c>
      <c r="F20">
        <v>37.351999999999997</v>
      </c>
      <c r="G20">
        <v>41.779000000000003</v>
      </c>
      <c r="H20">
        <v>46.588000000000001</v>
      </c>
      <c r="I20">
        <v>45.323</v>
      </c>
      <c r="J20">
        <v>46.703000000000003</v>
      </c>
      <c r="K20">
        <v>47.151000000000003</v>
      </c>
      <c r="L20">
        <v>44.186999999999998</v>
      </c>
      <c r="M20">
        <v>46.612000000000002</v>
      </c>
      <c r="N20">
        <v>49.808999999999997</v>
      </c>
      <c r="O20">
        <v>53.127000000000002</v>
      </c>
      <c r="P20">
        <v>54.103999999999999</v>
      </c>
      <c r="Q20">
        <v>53.706000000000003</v>
      </c>
      <c r="R20">
        <v>55.682000000000002</v>
      </c>
      <c r="S20">
        <v>50.23</v>
      </c>
      <c r="T20">
        <v>51.14</v>
      </c>
      <c r="U20">
        <v>54.238</v>
      </c>
      <c r="V20">
        <v>54.595999999999997</v>
      </c>
      <c r="W20">
        <v>54.091999999999999</v>
      </c>
      <c r="X20">
        <v>53.563000000000002</v>
      </c>
      <c r="Y20">
        <v>52.896999999999998</v>
      </c>
      <c r="Z20">
        <v>52.295999999999999</v>
      </c>
      <c r="AA20">
        <v>51.692999999999998</v>
      </c>
      <c r="AC20" s="8">
        <f t="shared" si="0"/>
        <v>-2.5450000000000017</v>
      </c>
    </row>
    <row r="21" spans="1:29" x14ac:dyDescent="0.25">
      <c r="A21" s="8" t="s">
        <v>38</v>
      </c>
      <c r="B21" t="s">
        <v>17</v>
      </c>
      <c r="C21" t="s">
        <v>12</v>
      </c>
      <c r="E21" t="s">
        <v>18</v>
      </c>
      <c r="F21">
        <v>50.558</v>
      </c>
      <c r="G21">
        <v>52.902999999999999</v>
      </c>
      <c r="H21">
        <v>54.676000000000002</v>
      </c>
      <c r="I21">
        <v>56.305999999999997</v>
      </c>
      <c r="J21">
        <v>60.805</v>
      </c>
      <c r="K21">
        <v>61.619</v>
      </c>
      <c r="L21">
        <v>68.438999999999993</v>
      </c>
      <c r="M21">
        <v>71.665999999999997</v>
      </c>
      <c r="N21">
        <v>83.608999999999995</v>
      </c>
      <c r="O21">
        <v>96.183000000000007</v>
      </c>
      <c r="P21">
        <v>111.39</v>
      </c>
      <c r="Q21">
        <v>126.22199999999999</v>
      </c>
      <c r="R21">
        <v>129.04</v>
      </c>
      <c r="S21">
        <v>130.60300000000001</v>
      </c>
      <c r="T21">
        <v>128.988</v>
      </c>
      <c r="U21">
        <v>130.303</v>
      </c>
      <c r="V21">
        <v>128.62</v>
      </c>
      <c r="W21">
        <v>127.07299999999999</v>
      </c>
      <c r="X21">
        <v>125.672</v>
      </c>
      <c r="Y21">
        <v>124.64700000000001</v>
      </c>
      <c r="Z21">
        <v>123.70699999999999</v>
      </c>
      <c r="AA21">
        <v>122.937</v>
      </c>
      <c r="AC21" s="8">
        <f t="shared" si="0"/>
        <v>-7.3659999999999997</v>
      </c>
    </row>
    <row r="22" spans="1:29" x14ac:dyDescent="0.25">
      <c r="A22" s="8" t="s">
        <v>39</v>
      </c>
      <c r="B22" t="s">
        <v>17</v>
      </c>
      <c r="C22" t="s">
        <v>12</v>
      </c>
      <c r="E22" t="s">
        <v>18</v>
      </c>
      <c r="F22">
        <v>42.402000000000001</v>
      </c>
      <c r="G22">
        <v>35.546999999999997</v>
      </c>
      <c r="H22">
        <v>35.427999999999997</v>
      </c>
      <c r="I22">
        <v>34.393000000000001</v>
      </c>
      <c r="J22">
        <v>33.212000000000003</v>
      </c>
      <c r="K22">
        <v>31.355</v>
      </c>
      <c r="L22">
        <v>27.061</v>
      </c>
      <c r="M22">
        <v>26.506</v>
      </c>
      <c r="N22">
        <v>30.077999999999999</v>
      </c>
      <c r="O22">
        <v>34.674999999999997</v>
      </c>
      <c r="P22">
        <v>38.226999999999997</v>
      </c>
      <c r="Q22">
        <v>40.999000000000002</v>
      </c>
      <c r="R22">
        <v>43.985999999999997</v>
      </c>
      <c r="S22">
        <v>46.895000000000003</v>
      </c>
      <c r="T22">
        <v>49.777999999999999</v>
      </c>
      <c r="U22">
        <v>50.466999999999999</v>
      </c>
      <c r="V22">
        <v>52.350999999999999</v>
      </c>
      <c r="W22">
        <v>53.982999999999997</v>
      </c>
      <c r="X22">
        <v>54.472999999999999</v>
      </c>
      <c r="Y22">
        <v>54.527000000000001</v>
      </c>
      <c r="Z22">
        <v>54.28</v>
      </c>
      <c r="AA22">
        <v>53.709000000000003</v>
      </c>
      <c r="AC22" s="8">
        <f t="shared" si="0"/>
        <v>3.2420000000000044</v>
      </c>
    </row>
    <row r="23" spans="1:29" x14ac:dyDescent="0.25">
      <c r="A23" s="8" t="s">
        <v>40</v>
      </c>
      <c r="B23" t="s">
        <v>17</v>
      </c>
      <c r="C23" t="s">
        <v>12</v>
      </c>
      <c r="E23" t="s">
        <v>18</v>
      </c>
      <c r="F23">
        <v>54.162999999999997</v>
      </c>
      <c r="G23">
        <v>51.268000000000001</v>
      </c>
      <c r="H23">
        <v>47.64</v>
      </c>
      <c r="I23">
        <v>45.261000000000003</v>
      </c>
      <c r="J23">
        <v>42.283999999999999</v>
      </c>
      <c r="K23">
        <v>38.906999999999996</v>
      </c>
      <c r="L23">
        <v>35.51</v>
      </c>
      <c r="M23">
        <v>39.399000000000001</v>
      </c>
      <c r="N23">
        <v>52.704999999999998</v>
      </c>
      <c r="O23">
        <v>60.066000000000003</v>
      </c>
      <c r="P23">
        <v>69.462000000000003</v>
      </c>
      <c r="Q23">
        <v>85.667000000000002</v>
      </c>
      <c r="R23">
        <v>95.382000000000005</v>
      </c>
      <c r="S23">
        <v>100.372</v>
      </c>
      <c r="T23">
        <v>99.772000000000006</v>
      </c>
      <c r="U23">
        <v>99.262</v>
      </c>
      <c r="V23">
        <v>98.549000000000007</v>
      </c>
      <c r="W23">
        <v>97.856999999999999</v>
      </c>
      <c r="X23">
        <v>96.774000000000001</v>
      </c>
      <c r="Y23">
        <v>95.697000000000003</v>
      </c>
      <c r="Z23">
        <v>94.727999999999994</v>
      </c>
      <c r="AA23">
        <v>93.881</v>
      </c>
      <c r="AC23" s="8">
        <f t="shared" si="0"/>
        <v>-5.3810000000000002</v>
      </c>
    </row>
    <row r="24" spans="1:29" x14ac:dyDescent="0.25">
      <c r="A24" s="8" t="s">
        <v>41</v>
      </c>
      <c r="B24" t="s">
        <v>17</v>
      </c>
      <c r="C24" t="s">
        <v>12</v>
      </c>
      <c r="E24" t="s">
        <v>18</v>
      </c>
      <c r="F24">
        <v>51.871000000000002</v>
      </c>
      <c r="G24">
        <v>49.942999999999998</v>
      </c>
      <c r="H24">
        <v>49.134999999999998</v>
      </c>
      <c r="I24">
        <v>47.682000000000002</v>
      </c>
      <c r="J24">
        <v>47.97</v>
      </c>
      <c r="K24">
        <v>42.98</v>
      </c>
      <c r="L24">
        <v>38.109000000000002</v>
      </c>
      <c r="M24">
        <v>36.683999999999997</v>
      </c>
      <c r="N24">
        <v>40.195</v>
      </c>
      <c r="O24">
        <v>37.588000000000001</v>
      </c>
      <c r="P24">
        <v>36.941000000000003</v>
      </c>
      <c r="Q24">
        <v>37.173999999999999</v>
      </c>
      <c r="R24">
        <v>39.771000000000001</v>
      </c>
      <c r="S24">
        <v>44.569000000000003</v>
      </c>
      <c r="T24">
        <v>42.926000000000002</v>
      </c>
      <c r="U24">
        <v>41.652999999999999</v>
      </c>
      <c r="V24">
        <v>40.427999999999997</v>
      </c>
      <c r="W24">
        <v>39.277999999999999</v>
      </c>
      <c r="X24">
        <v>38.93</v>
      </c>
      <c r="Y24">
        <v>37.826999999999998</v>
      </c>
      <c r="Z24">
        <v>36.655000000000001</v>
      </c>
      <c r="AA24">
        <v>35.524000000000001</v>
      </c>
      <c r="AC24" s="8">
        <f t="shared" si="0"/>
        <v>-6.1289999999999978</v>
      </c>
    </row>
    <row r="25" spans="1:29" x14ac:dyDescent="0.25">
      <c r="A25" s="8" t="s">
        <v>42</v>
      </c>
      <c r="B25" t="s">
        <v>17</v>
      </c>
      <c r="C25" t="s">
        <v>12</v>
      </c>
      <c r="E25" t="s">
        <v>18</v>
      </c>
      <c r="F25">
        <v>52.747</v>
      </c>
      <c r="G25">
        <v>59.103999999999999</v>
      </c>
      <c r="H25">
        <v>58.176000000000002</v>
      </c>
      <c r="I25">
        <v>59.393000000000001</v>
      </c>
      <c r="J25">
        <v>56.883000000000003</v>
      </c>
      <c r="K25">
        <v>50.548999999999999</v>
      </c>
      <c r="L25">
        <v>48.27</v>
      </c>
      <c r="M25">
        <v>49.451000000000001</v>
      </c>
      <c r="N25">
        <v>47.334000000000003</v>
      </c>
      <c r="O25">
        <v>46.125</v>
      </c>
      <c r="P25">
        <v>46.033999999999999</v>
      </c>
      <c r="Q25">
        <v>46.652000000000001</v>
      </c>
      <c r="R25">
        <v>45.738</v>
      </c>
      <c r="S25">
        <v>45.704999999999998</v>
      </c>
      <c r="T25">
        <v>45.802</v>
      </c>
      <c r="U25">
        <v>45.387999999999998</v>
      </c>
      <c r="V25">
        <v>44.527999999999999</v>
      </c>
      <c r="W25">
        <v>43.545999999999999</v>
      </c>
      <c r="X25">
        <v>42.491</v>
      </c>
      <c r="Y25">
        <v>41.274000000000001</v>
      </c>
      <c r="Z25">
        <v>39.988</v>
      </c>
      <c r="AA25">
        <v>38.743000000000002</v>
      </c>
      <c r="AC25" s="8">
        <f t="shared" si="0"/>
        <v>-6.644999999999996</v>
      </c>
    </row>
    <row r="26" spans="1:29" x14ac:dyDescent="0.25">
      <c r="A26" s="8" t="s">
        <v>43</v>
      </c>
      <c r="B26" t="s">
        <v>17</v>
      </c>
      <c r="C26" t="s">
        <v>12</v>
      </c>
      <c r="E26" t="s">
        <v>18</v>
      </c>
      <c r="F26">
        <v>30.010999999999999</v>
      </c>
      <c r="G26">
        <v>29.638999999999999</v>
      </c>
      <c r="H26">
        <v>32.027000000000001</v>
      </c>
      <c r="I26">
        <v>33.292000000000002</v>
      </c>
      <c r="J26">
        <v>33.911000000000001</v>
      </c>
      <c r="K26">
        <v>33.116999999999997</v>
      </c>
      <c r="L26">
        <v>32.052999999999997</v>
      </c>
      <c r="M26">
        <v>33.264000000000003</v>
      </c>
      <c r="N26">
        <v>36.595999999999997</v>
      </c>
      <c r="O26">
        <v>36.741</v>
      </c>
      <c r="P26">
        <v>38.241</v>
      </c>
      <c r="Q26">
        <v>39.213000000000001</v>
      </c>
      <c r="R26">
        <v>39.029000000000003</v>
      </c>
      <c r="S26">
        <v>37.859000000000002</v>
      </c>
      <c r="T26">
        <v>36.295000000000002</v>
      </c>
      <c r="U26">
        <v>35.366999999999997</v>
      </c>
      <c r="V26">
        <v>33.728999999999999</v>
      </c>
      <c r="W26">
        <v>31.762</v>
      </c>
      <c r="X26">
        <v>29.635999999999999</v>
      </c>
      <c r="Y26">
        <v>27.17</v>
      </c>
      <c r="Z26">
        <v>24.561</v>
      </c>
      <c r="AA26">
        <v>21.92</v>
      </c>
      <c r="AC26" s="8">
        <f t="shared" si="0"/>
        <v>-13.446999999999996</v>
      </c>
    </row>
    <row r="27" spans="1:29" x14ac:dyDescent="0.25">
      <c r="A27" s="8" t="s">
        <v>44</v>
      </c>
      <c r="B27" t="s">
        <v>17</v>
      </c>
      <c r="C27" t="s">
        <v>12</v>
      </c>
      <c r="E27" t="s">
        <v>18</v>
      </c>
      <c r="F27">
        <v>57.521999999999998</v>
      </c>
      <c r="G27">
        <v>55.052</v>
      </c>
      <c r="H27">
        <v>47.500999999999998</v>
      </c>
      <c r="I27">
        <v>46.265999999999998</v>
      </c>
      <c r="J27">
        <v>43.966000000000001</v>
      </c>
      <c r="K27">
        <v>39.177</v>
      </c>
      <c r="L27">
        <v>35.984999999999999</v>
      </c>
      <c r="M27">
        <v>34.947000000000003</v>
      </c>
      <c r="N27">
        <v>42.363999999999997</v>
      </c>
      <c r="O27">
        <v>39.835000000000001</v>
      </c>
      <c r="P27">
        <v>39.116</v>
      </c>
      <c r="Q27">
        <v>41.926000000000002</v>
      </c>
      <c r="R27">
        <v>42.198</v>
      </c>
      <c r="S27">
        <v>43.369</v>
      </c>
      <c r="T27">
        <v>42.691000000000003</v>
      </c>
      <c r="U27">
        <v>42.235999999999997</v>
      </c>
      <c r="V27">
        <v>41.805999999999997</v>
      </c>
      <c r="W27">
        <v>41.957000000000001</v>
      </c>
      <c r="X27">
        <v>42.179000000000002</v>
      </c>
      <c r="Y27">
        <v>42.179000000000002</v>
      </c>
      <c r="Z27">
        <v>42.043999999999997</v>
      </c>
      <c r="AA27">
        <v>41.817999999999998</v>
      </c>
      <c r="AC27" s="8">
        <f t="shared" si="0"/>
        <v>-0.41799999999999926</v>
      </c>
    </row>
    <row r="28" spans="1:29" x14ac:dyDescent="0.25">
      <c r="A28" s="8" t="s">
        <v>45</v>
      </c>
      <c r="B28" t="s">
        <v>17</v>
      </c>
      <c r="C28" t="s">
        <v>12</v>
      </c>
      <c r="E28" t="s">
        <v>18</v>
      </c>
      <c r="F28">
        <v>76.283000000000001</v>
      </c>
      <c r="G28">
        <v>72.171000000000006</v>
      </c>
      <c r="H28">
        <v>65.784000000000006</v>
      </c>
      <c r="I28">
        <v>57.753</v>
      </c>
      <c r="J28">
        <v>50.771999999999998</v>
      </c>
      <c r="K28">
        <v>44.706000000000003</v>
      </c>
      <c r="L28">
        <v>38.216999999999999</v>
      </c>
      <c r="M28">
        <v>38.204999999999998</v>
      </c>
      <c r="N28">
        <v>43.921999999999997</v>
      </c>
      <c r="O28">
        <v>40.100999999999999</v>
      </c>
      <c r="P28">
        <v>36.426000000000002</v>
      </c>
      <c r="Q28">
        <v>32.637</v>
      </c>
      <c r="R28">
        <v>31.297000000000001</v>
      </c>
      <c r="S28">
        <v>28.661999999999999</v>
      </c>
      <c r="T28">
        <v>27.573</v>
      </c>
      <c r="U28">
        <v>29.097000000000001</v>
      </c>
      <c r="V28">
        <v>29.834</v>
      </c>
      <c r="W28">
        <v>29.754000000000001</v>
      </c>
      <c r="X28">
        <v>28.62</v>
      </c>
      <c r="Y28">
        <v>28.736000000000001</v>
      </c>
      <c r="Z28">
        <v>28.972999999999999</v>
      </c>
      <c r="AA28" s="5">
        <v>29.01</v>
      </c>
      <c r="AC28" s="8">
        <f t="shared" si="0"/>
        <v>-8.6999999999999744E-2</v>
      </c>
    </row>
    <row r="29" spans="1:29" x14ac:dyDescent="0.25">
      <c r="A29" s="8" t="s">
        <v>46</v>
      </c>
      <c r="B29" t="s">
        <v>17</v>
      </c>
      <c r="C29" t="s">
        <v>12</v>
      </c>
      <c r="E29" t="s">
        <v>18</v>
      </c>
      <c r="F29">
        <v>34.591000000000001</v>
      </c>
      <c r="G29">
        <v>34.706000000000003</v>
      </c>
      <c r="H29">
        <v>35.857999999999997</v>
      </c>
      <c r="I29">
        <v>38.83</v>
      </c>
      <c r="J29">
        <v>40.058999999999997</v>
      </c>
      <c r="K29">
        <v>40.997</v>
      </c>
      <c r="L29">
        <v>42.031999999999996</v>
      </c>
      <c r="M29">
        <v>50.180999999999997</v>
      </c>
      <c r="N29">
        <v>64.483000000000004</v>
      </c>
      <c r="O29">
        <v>75.953999999999994</v>
      </c>
      <c r="P29">
        <v>81.606999999999999</v>
      </c>
      <c r="Q29">
        <v>85.06</v>
      </c>
      <c r="R29">
        <v>86.218999999999994</v>
      </c>
      <c r="S29">
        <v>88.055999999999997</v>
      </c>
      <c r="T29">
        <v>88.96</v>
      </c>
      <c r="U29">
        <v>89.155000000000001</v>
      </c>
      <c r="V29">
        <v>88.954999999999998</v>
      </c>
      <c r="W29">
        <v>88.73</v>
      </c>
      <c r="X29">
        <v>87.688999999999993</v>
      </c>
      <c r="Y29">
        <v>85.930999999999997</v>
      </c>
      <c r="Z29">
        <v>84.486999999999995</v>
      </c>
      <c r="AA29">
        <v>83.180999999999997</v>
      </c>
      <c r="AC29" s="8">
        <f t="shared" si="0"/>
        <v>-5.9740000000000038</v>
      </c>
    </row>
    <row r="30" spans="1:29" x14ac:dyDescent="0.25">
      <c r="A30" s="8" t="s">
        <v>47</v>
      </c>
      <c r="B30" t="s">
        <v>17</v>
      </c>
      <c r="C30" t="s">
        <v>12</v>
      </c>
      <c r="E30" t="s">
        <v>18</v>
      </c>
      <c r="F30">
        <v>53.021999999999998</v>
      </c>
      <c r="G30">
        <v>55.378999999999998</v>
      </c>
      <c r="H30">
        <v>58.517000000000003</v>
      </c>
      <c r="I30">
        <v>65.781999999999996</v>
      </c>
      <c r="J30">
        <v>65.341999999999999</v>
      </c>
      <c r="K30">
        <v>64.183999999999997</v>
      </c>
      <c r="L30">
        <v>64.676000000000002</v>
      </c>
      <c r="M30">
        <v>73.620999999999995</v>
      </c>
      <c r="N30">
        <v>86.944999999999993</v>
      </c>
      <c r="O30">
        <v>95.653999999999996</v>
      </c>
      <c r="P30">
        <v>99.918999999999997</v>
      </c>
      <c r="Q30">
        <v>103.369</v>
      </c>
      <c r="R30">
        <v>105.375</v>
      </c>
      <c r="S30">
        <v>105.22799999999999</v>
      </c>
      <c r="T30">
        <v>105.607</v>
      </c>
      <c r="U30">
        <v>107.351</v>
      </c>
      <c r="V30">
        <v>108.34399999999999</v>
      </c>
      <c r="W30">
        <v>108.91200000000001</v>
      </c>
      <c r="X30">
        <v>110.57899999999999</v>
      </c>
      <c r="Y30">
        <v>112.68600000000001</v>
      </c>
      <c r="Z30">
        <v>115.075</v>
      </c>
      <c r="AA30" s="5">
        <v>117.351</v>
      </c>
      <c r="AC30" s="8">
        <f t="shared" si="0"/>
        <v>10</v>
      </c>
    </row>
    <row r="31" spans="1:29" x14ac:dyDescent="0.25">
      <c r="A31" s="11" t="s">
        <v>51</v>
      </c>
      <c r="AC31">
        <f t="shared" si="0"/>
        <v>0</v>
      </c>
    </row>
    <row r="32" spans="1:29" x14ac:dyDescent="0.25">
      <c r="A32" t="s">
        <v>6</v>
      </c>
      <c r="B32" t="s">
        <v>16</v>
      </c>
      <c r="C32" t="s">
        <v>12</v>
      </c>
      <c r="AC32">
        <f t="shared" si="0"/>
        <v>0</v>
      </c>
    </row>
    <row r="33" spans="1:29" x14ac:dyDescent="0.25">
      <c r="A33" t="s">
        <v>19</v>
      </c>
      <c r="B33" t="s">
        <v>16</v>
      </c>
      <c r="C33" t="s">
        <v>12</v>
      </c>
      <c r="E33" t="s">
        <v>20</v>
      </c>
      <c r="F33">
        <v>4.6980000000000004</v>
      </c>
      <c r="G33">
        <v>2.7639999999999998</v>
      </c>
      <c r="H33">
        <v>0.754</v>
      </c>
      <c r="I33">
        <v>-1.2290000000000001</v>
      </c>
      <c r="J33">
        <v>-3.8109999999999999</v>
      </c>
      <c r="K33">
        <v>-6.3170000000000002</v>
      </c>
      <c r="L33">
        <v>-7.2649999999999997</v>
      </c>
      <c r="M33">
        <v>-5.29</v>
      </c>
      <c r="N33">
        <v>-0.59699999999999998</v>
      </c>
      <c r="O33">
        <v>3.9249999999999998</v>
      </c>
      <c r="P33">
        <v>8.0589999999999993</v>
      </c>
      <c r="Q33">
        <v>11.194000000000001</v>
      </c>
      <c r="R33">
        <v>13.166</v>
      </c>
      <c r="S33">
        <v>15.516</v>
      </c>
      <c r="T33">
        <v>17.817</v>
      </c>
      <c r="U33">
        <v>19.931999999999999</v>
      </c>
      <c r="V33">
        <v>20.876999999999999</v>
      </c>
      <c r="W33">
        <v>20.837</v>
      </c>
      <c r="X33">
        <v>19.968</v>
      </c>
      <c r="Y33">
        <v>18.57</v>
      </c>
      <c r="Z33">
        <v>17.265000000000001</v>
      </c>
      <c r="AA33">
        <v>15.939</v>
      </c>
      <c r="AC33">
        <f t="shared" si="0"/>
        <v>-3.9929999999999986</v>
      </c>
    </row>
    <row r="34" spans="1:29" x14ac:dyDescent="0.25">
      <c r="A34" t="s">
        <v>21</v>
      </c>
      <c r="B34" t="s">
        <v>16</v>
      </c>
      <c r="C34" t="s">
        <v>12</v>
      </c>
      <c r="E34" t="s">
        <v>20</v>
      </c>
      <c r="F34">
        <v>51.485999999999997</v>
      </c>
      <c r="G34">
        <v>59.933999999999997</v>
      </c>
      <c r="H34">
        <v>54.259</v>
      </c>
      <c r="I34">
        <v>50.186</v>
      </c>
      <c r="J34">
        <v>47.914999999999999</v>
      </c>
      <c r="K34">
        <v>46.485999999999997</v>
      </c>
      <c r="L34">
        <v>44.143000000000001</v>
      </c>
      <c r="M34">
        <v>37.097000000000001</v>
      </c>
      <c r="N34">
        <v>40.363</v>
      </c>
      <c r="O34">
        <v>37.978999999999999</v>
      </c>
      <c r="P34">
        <v>34.47</v>
      </c>
      <c r="Q34">
        <v>32.194000000000003</v>
      </c>
      <c r="R34">
        <v>30.504000000000001</v>
      </c>
      <c r="S34">
        <v>32.585999999999999</v>
      </c>
      <c r="T34">
        <v>35.610999999999997</v>
      </c>
      <c r="U34">
        <v>46.161999999999999</v>
      </c>
      <c r="V34">
        <v>51.539000000000001</v>
      </c>
      <c r="W34">
        <v>53.439</v>
      </c>
      <c r="X34">
        <v>54.015999999999998</v>
      </c>
      <c r="Y34">
        <v>55.131999999999998</v>
      </c>
      <c r="Z34">
        <v>57.69</v>
      </c>
      <c r="AA34">
        <v>59.33</v>
      </c>
      <c r="AC34">
        <f t="shared" si="0"/>
        <v>13.167999999999999</v>
      </c>
    </row>
    <row r="35" spans="1:29" x14ac:dyDescent="0.25">
      <c r="A35" t="s">
        <v>23</v>
      </c>
      <c r="B35" t="s">
        <v>16</v>
      </c>
      <c r="C35" t="s">
        <v>12</v>
      </c>
      <c r="E35" t="s">
        <v>20</v>
      </c>
      <c r="F35">
        <v>41.448</v>
      </c>
      <c r="G35">
        <v>39.262</v>
      </c>
      <c r="H35">
        <v>36.927</v>
      </c>
      <c r="I35">
        <v>32.387</v>
      </c>
      <c r="J35">
        <v>28.384</v>
      </c>
      <c r="K35">
        <v>25.523</v>
      </c>
      <c r="L35">
        <v>22.071000000000002</v>
      </c>
      <c r="M35">
        <v>18.449000000000002</v>
      </c>
      <c r="N35">
        <v>24.353999999999999</v>
      </c>
      <c r="O35">
        <v>26.785</v>
      </c>
      <c r="P35">
        <v>27.143000000000001</v>
      </c>
      <c r="Q35">
        <v>28.221</v>
      </c>
      <c r="R35">
        <v>28.986000000000001</v>
      </c>
      <c r="S35">
        <v>27.18</v>
      </c>
      <c r="T35">
        <v>25.247</v>
      </c>
      <c r="U35">
        <v>27.635999999999999</v>
      </c>
      <c r="V35">
        <v>26.431000000000001</v>
      </c>
      <c r="W35">
        <v>25.117000000000001</v>
      </c>
      <c r="X35">
        <v>23.532</v>
      </c>
      <c r="Y35">
        <v>22.033000000000001</v>
      </c>
      <c r="Z35">
        <v>20.274000000000001</v>
      </c>
      <c r="AA35">
        <v>18.062000000000001</v>
      </c>
      <c r="AC35">
        <f t="shared" si="0"/>
        <v>-9.5739999999999981</v>
      </c>
    </row>
    <row r="36" spans="1:29" x14ac:dyDescent="0.25">
      <c r="A36" t="s">
        <v>24</v>
      </c>
      <c r="B36" t="s">
        <v>16</v>
      </c>
      <c r="C36" t="s">
        <v>12</v>
      </c>
      <c r="E36" t="s">
        <v>20</v>
      </c>
      <c r="F36">
        <v>5.6150000000000002</v>
      </c>
      <c r="G36">
        <v>7.6420000000000003</v>
      </c>
      <c r="H36">
        <v>6.5640000000000001</v>
      </c>
      <c r="I36">
        <v>3.9849999999999999</v>
      </c>
      <c r="J36">
        <v>-5.0000000000000001E-3</v>
      </c>
      <c r="K36">
        <v>-6.6260000000000003</v>
      </c>
      <c r="L36">
        <v>-12.938000000000001</v>
      </c>
      <c r="M36">
        <v>-19.280999999999999</v>
      </c>
      <c r="N36">
        <v>-10.539</v>
      </c>
      <c r="O36">
        <v>-7.0019999999999998</v>
      </c>
      <c r="P36">
        <v>-8.5670000000000002</v>
      </c>
      <c r="Q36">
        <v>-6.774</v>
      </c>
      <c r="R36">
        <v>-5.6239999999999997</v>
      </c>
      <c r="S36">
        <v>-4.343</v>
      </c>
      <c r="T36">
        <v>-3.4590000000000001</v>
      </c>
      <c r="U36">
        <v>-0.85099999999999998</v>
      </c>
      <c r="V36">
        <v>1.877</v>
      </c>
      <c r="W36">
        <v>4.5389999999999997</v>
      </c>
      <c r="X36">
        <v>6.5049999999999999</v>
      </c>
      <c r="Y36">
        <v>7.8319999999999999</v>
      </c>
      <c r="Z36">
        <v>8.8620000000000001</v>
      </c>
      <c r="AA36">
        <v>9.625</v>
      </c>
      <c r="AC36">
        <f t="shared" si="0"/>
        <v>10.475999999999999</v>
      </c>
    </row>
    <row r="37" spans="1:29" x14ac:dyDescent="0.25">
      <c r="A37" t="s">
        <v>25</v>
      </c>
      <c r="B37" t="s">
        <v>16</v>
      </c>
      <c r="C37" t="s">
        <v>12</v>
      </c>
      <c r="AC37">
        <f t="shared" si="0"/>
        <v>0</v>
      </c>
    </row>
    <row r="38" spans="1:29" x14ac:dyDescent="0.25">
      <c r="A38" t="s">
        <v>26</v>
      </c>
      <c r="B38" t="s">
        <v>16</v>
      </c>
      <c r="C38" t="s">
        <v>12</v>
      </c>
      <c r="E38" t="s">
        <v>20</v>
      </c>
      <c r="F38">
        <v>28.965</v>
      </c>
      <c r="G38">
        <v>30.431000000000001</v>
      </c>
      <c r="H38">
        <v>36.4</v>
      </c>
      <c r="I38">
        <v>33.167000000000002</v>
      </c>
      <c r="J38">
        <v>27.956</v>
      </c>
      <c r="K38">
        <v>25.286999999999999</v>
      </c>
      <c r="L38">
        <v>22.475999999999999</v>
      </c>
      <c r="M38">
        <v>22.266999999999999</v>
      </c>
      <c r="N38">
        <v>26.148</v>
      </c>
      <c r="O38">
        <v>28.448</v>
      </c>
      <c r="P38">
        <v>27.141999999999999</v>
      </c>
      <c r="Q38">
        <v>24.879000000000001</v>
      </c>
      <c r="R38">
        <v>27.001999999999999</v>
      </c>
      <c r="S38">
        <v>33.747999999999998</v>
      </c>
      <c r="T38">
        <v>42.274999999999999</v>
      </c>
      <c r="U38">
        <v>41.406999999999996</v>
      </c>
      <c r="V38">
        <v>40.981000000000002</v>
      </c>
      <c r="W38">
        <v>40.965000000000003</v>
      </c>
      <c r="X38">
        <v>40.411999999999999</v>
      </c>
      <c r="Y38">
        <v>39.225999999999999</v>
      </c>
      <c r="Z38">
        <v>37.755000000000003</v>
      </c>
      <c r="AA38">
        <v>36.070999999999998</v>
      </c>
      <c r="AC38">
        <f t="shared" si="0"/>
        <v>-5.3359999999999985</v>
      </c>
    </row>
    <row r="39" spans="1:29" x14ac:dyDescent="0.25">
      <c r="A39" t="s">
        <v>27</v>
      </c>
      <c r="B39" t="s">
        <v>16</v>
      </c>
      <c r="C39" t="s">
        <v>12</v>
      </c>
      <c r="E39" t="s">
        <v>20</v>
      </c>
      <c r="F39">
        <v>49.313000000000002</v>
      </c>
      <c r="G39">
        <v>51.033000000000001</v>
      </c>
      <c r="H39">
        <v>54.792999999999999</v>
      </c>
      <c r="I39">
        <v>56.454000000000001</v>
      </c>
      <c r="J39">
        <v>58.674999999999997</v>
      </c>
      <c r="K39">
        <v>57.805999999999997</v>
      </c>
      <c r="L39">
        <v>57.872</v>
      </c>
      <c r="M39">
        <v>60.37</v>
      </c>
      <c r="N39">
        <v>70.200999999999993</v>
      </c>
      <c r="O39">
        <v>74.006</v>
      </c>
      <c r="P39">
        <v>76.861999999999995</v>
      </c>
      <c r="Q39">
        <v>80.587000000000003</v>
      </c>
      <c r="R39">
        <v>83.498000000000005</v>
      </c>
      <c r="S39">
        <v>86.38</v>
      </c>
      <c r="T39">
        <v>87.375</v>
      </c>
      <c r="U39">
        <v>88.349000000000004</v>
      </c>
      <c r="V39">
        <v>89.103999999999999</v>
      </c>
      <c r="W39">
        <v>89.075000000000003</v>
      </c>
      <c r="X39">
        <v>88.302000000000007</v>
      </c>
      <c r="Y39">
        <v>86.78</v>
      </c>
      <c r="Z39">
        <v>84.700999999999993</v>
      </c>
      <c r="AA39">
        <v>82.084000000000003</v>
      </c>
      <c r="AC39">
        <f t="shared" si="0"/>
        <v>-6.2650000000000006</v>
      </c>
    </row>
    <row r="40" spans="1:29" x14ac:dyDescent="0.25">
      <c r="A40" t="s">
        <v>28</v>
      </c>
      <c r="B40" t="s">
        <v>16</v>
      </c>
      <c r="C40" t="s">
        <v>12</v>
      </c>
      <c r="E40" t="s">
        <v>20</v>
      </c>
      <c r="F40">
        <v>39.448999999999998</v>
      </c>
      <c r="G40">
        <v>42.073</v>
      </c>
      <c r="H40">
        <v>45.996000000000002</v>
      </c>
      <c r="I40">
        <v>48.362000000000002</v>
      </c>
      <c r="J40">
        <v>51.145000000000003</v>
      </c>
      <c r="K40">
        <v>50.811</v>
      </c>
      <c r="L40">
        <v>48.009</v>
      </c>
      <c r="M40">
        <v>47.98</v>
      </c>
      <c r="N40">
        <v>54.533000000000001</v>
      </c>
      <c r="O40">
        <v>57.012999999999998</v>
      </c>
      <c r="P40">
        <v>55.487000000000002</v>
      </c>
      <c r="Q40">
        <v>54.777000000000001</v>
      </c>
      <c r="R40">
        <v>53.783999999999999</v>
      </c>
      <c r="S40">
        <v>50.555999999999997</v>
      </c>
      <c r="T40">
        <v>47.783000000000001</v>
      </c>
      <c r="U40">
        <v>45.024999999999999</v>
      </c>
      <c r="V40">
        <v>42.732999999999997</v>
      </c>
      <c r="W40">
        <v>40.585999999999999</v>
      </c>
      <c r="X40">
        <v>38.35</v>
      </c>
      <c r="Y40">
        <v>36.203000000000003</v>
      </c>
      <c r="Z40">
        <v>34.042000000000002</v>
      </c>
      <c r="AA40">
        <v>31.895</v>
      </c>
      <c r="AC40">
        <f t="shared" si="0"/>
        <v>-13.129999999999999</v>
      </c>
    </row>
    <row r="41" spans="1:29" x14ac:dyDescent="0.25">
      <c r="A41" t="s">
        <v>29</v>
      </c>
      <c r="B41" t="s">
        <v>16</v>
      </c>
      <c r="C41" t="s">
        <v>12</v>
      </c>
      <c r="AC41">
        <f t="shared" si="0"/>
        <v>0</v>
      </c>
    </row>
    <row r="42" spans="1:29" x14ac:dyDescent="0.25">
      <c r="A42" t="s">
        <v>30</v>
      </c>
      <c r="B42" t="s">
        <v>16</v>
      </c>
      <c r="C42" t="s">
        <v>12</v>
      </c>
      <c r="AC42">
        <f t="shared" si="0"/>
        <v>0</v>
      </c>
    </row>
    <row r="43" spans="1:29" x14ac:dyDescent="0.25">
      <c r="A43" t="s">
        <v>31</v>
      </c>
      <c r="B43" t="s">
        <v>16</v>
      </c>
      <c r="C43" t="s">
        <v>12</v>
      </c>
      <c r="E43" t="s">
        <v>20</v>
      </c>
      <c r="F43">
        <v>91.638999999999996</v>
      </c>
      <c r="G43">
        <v>88.825000000000003</v>
      </c>
      <c r="H43">
        <v>87.69</v>
      </c>
      <c r="I43">
        <v>87.281000000000006</v>
      </c>
      <c r="J43">
        <v>87.992000000000004</v>
      </c>
      <c r="K43">
        <v>88.015000000000001</v>
      </c>
      <c r="L43">
        <v>85.932000000000002</v>
      </c>
      <c r="M43">
        <v>87.847999999999999</v>
      </c>
      <c r="N43">
        <v>96.28</v>
      </c>
      <c r="O43">
        <v>98.352000000000004</v>
      </c>
      <c r="P43">
        <v>100.407</v>
      </c>
      <c r="Q43">
        <v>104.97499999999999</v>
      </c>
      <c r="R43">
        <v>109.876</v>
      </c>
      <c r="S43">
        <v>111.91</v>
      </c>
      <c r="T43">
        <v>112.465</v>
      </c>
      <c r="U43">
        <v>113.34099999999999</v>
      </c>
      <c r="V43">
        <v>113.834</v>
      </c>
      <c r="W43">
        <v>113.006</v>
      </c>
      <c r="X43">
        <v>111.217</v>
      </c>
      <c r="Y43">
        <v>109.04600000000001</v>
      </c>
      <c r="Z43">
        <v>106.73099999999999</v>
      </c>
      <c r="AA43">
        <v>104.364</v>
      </c>
      <c r="AC43">
        <f t="shared" si="0"/>
        <v>-8.9769999999999897</v>
      </c>
    </row>
    <row r="44" spans="1:29" x14ac:dyDescent="0.25">
      <c r="A44" t="s">
        <v>32</v>
      </c>
      <c r="B44" t="s">
        <v>16</v>
      </c>
      <c r="C44" t="s">
        <v>12</v>
      </c>
      <c r="E44" t="s">
        <v>20</v>
      </c>
      <c r="F44">
        <v>55.39</v>
      </c>
      <c r="G44">
        <v>63.631</v>
      </c>
      <c r="H44">
        <v>68.421999999999997</v>
      </c>
      <c r="I44">
        <v>71.573999999999998</v>
      </c>
      <c r="J44">
        <v>68.433999999999997</v>
      </c>
      <c r="K44">
        <v>67.863</v>
      </c>
      <c r="L44">
        <v>69.991</v>
      </c>
      <c r="M44">
        <v>84.912000000000006</v>
      </c>
      <c r="N44">
        <v>96.224999999999994</v>
      </c>
      <c r="O44">
        <v>106.202</v>
      </c>
      <c r="P44">
        <v>117.91500000000001</v>
      </c>
      <c r="Q44">
        <v>120.473</v>
      </c>
      <c r="R44">
        <v>117.383</v>
      </c>
      <c r="S44">
        <v>118.959</v>
      </c>
      <c r="T44">
        <v>118.379</v>
      </c>
      <c r="U44">
        <v>119.78100000000001</v>
      </c>
      <c r="V44">
        <v>119.949</v>
      </c>
      <c r="W44">
        <v>120.146</v>
      </c>
      <c r="X44">
        <v>118.39100000000001</v>
      </c>
      <c r="Y44">
        <v>116.77</v>
      </c>
      <c r="Z44">
        <v>115.08</v>
      </c>
      <c r="AA44">
        <v>113.08499999999999</v>
      </c>
      <c r="AC44">
        <f t="shared" si="0"/>
        <v>-6.6960000000000122</v>
      </c>
    </row>
    <row r="45" spans="1:29" x14ac:dyDescent="0.25">
      <c r="A45" t="s">
        <v>33</v>
      </c>
      <c r="B45" t="s">
        <v>16</v>
      </c>
      <c r="C45" t="s">
        <v>12</v>
      </c>
      <c r="E45" t="s">
        <v>20</v>
      </c>
      <c r="F45" t="s">
        <v>22</v>
      </c>
      <c r="G45" t="s">
        <v>22</v>
      </c>
      <c r="H45">
        <v>20.251000000000001</v>
      </c>
      <c r="I45">
        <v>22.545999999999999</v>
      </c>
      <c r="J45">
        <v>25.474</v>
      </c>
      <c r="K45">
        <v>27.553000000000001</v>
      </c>
      <c r="L45">
        <v>26.79</v>
      </c>
      <c r="M45">
        <v>26.878</v>
      </c>
      <c r="N45">
        <v>29.626000000000001</v>
      </c>
      <c r="O45">
        <v>28.896000000000001</v>
      </c>
      <c r="P45">
        <v>29.446000000000002</v>
      </c>
      <c r="Q45">
        <v>30.013000000000002</v>
      </c>
      <c r="R45">
        <v>31.568000000000001</v>
      </c>
      <c r="S45">
        <v>33.862000000000002</v>
      </c>
      <c r="T45">
        <v>35.572000000000003</v>
      </c>
      <c r="U45">
        <v>36.465000000000003</v>
      </c>
      <c r="V45">
        <v>36.591999999999999</v>
      </c>
      <c r="W45">
        <v>36.746000000000002</v>
      </c>
      <c r="X45">
        <v>36.399000000000001</v>
      </c>
      <c r="Y45">
        <v>35.704000000000001</v>
      </c>
      <c r="Z45">
        <v>35.033999999999999</v>
      </c>
      <c r="AA45">
        <v>34.460999999999999</v>
      </c>
      <c r="AC45">
        <f t="shared" si="0"/>
        <v>-2.0040000000000049</v>
      </c>
    </row>
    <row r="46" spans="1:29" x14ac:dyDescent="0.25">
      <c r="A46" t="s">
        <v>34</v>
      </c>
      <c r="B46" t="s">
        <v>16</v>
      </c>
      <c r="C46" t="s">
        <v>12</v>
      </c>
      <c r="AC46">
        <f t="shared" si="0"/>
        <v>0</v>
      </c>
    </row>
    <row r="47" spans="1:29" x14ac:dyDescent="0.25">
      <c r="A47" t="s">
        <v>35</v>
      </c>
      <c r="B47" t="s">
        <v>16</v>
      </c>
      <c r="C47" t="s">
        <v>12</v>
      </c>
      <c r="E47" t="s">
        <v>20</v>
      </c>
      <c r="F47">
        <v>35.591000000000001</v>
      </c>
      <c r="G47">
        <v>38.064999999999998</v>
      </c>
      <c r="H47">
        <v>35.582999999999998</v>
      </c>
      <c r="I47">
        <v>32.837000000000003</v>
      </c>
      <c r="J47">
        <v>31.501999999999999</v>
      </c>
      <c r="K47">
        <v>29.753</v>
      </c>
      <c r="L47">
        <v>29.065999999999999</v>
      </c>
      <c r="M47">
        <v>33.152000000000001</v>
      </c>
      <c r="N47">
        <v>36.234999999999999</v>
      </c>
      <c r="O47">
        <v>36.238</v>
      </c>
      <c r="P47">
        <v>37.460999999999999</v>
      </c>
      <c r="Q47">
        <v>37.697000000000003</v>
      </c>
      <c r="R47">
        <v>40.353999999999999</v>
      </c>
      <c r="S47">
        <v>43.143000000000001</v>
      </c>
      <c r="T47">
        <v>47.328000000000003</v>
      </c>
      <c r="U47">
        <v>51.774000000000001</v>
      </c>
      <c r="V47">
        <v>50.929000000000002</v>
      </c>
      <c r="W47">
        <v>50.405999999999999</v>
      </c>
      <c r="X47">
        <v>49.631999999999998</v>
      </c>
      <c r="Y47">
        <v>49.054000000000002</v>
      </c>
      <c r="Z47">
        <v>48.328000000000003</v>
      </c>
      <c r="AA47">
        <v>47.71</v>
      </c>
      <c r="AC47">
        <f t="shared" si="0"/>
        <v>-4.0640000000000001</v>
      </c>
    </row>
    <row r="48" spans="1:29" x14ac:dyDescent="0.25">
      <c r="A48" t="s">
        <v>36</v>
      </c>
      <c r="B48" t="s">
        <v>16</v>
      </c>
      <c r="C48" t="s">
        <v>12</v>
      </c>
      <c r="AC48">
        <f t="shared" si="0"/>
        <v>0</v>
      </c>
    </row>
    <row r="49" spans="1:29" x14ac:dyDescent="0.25">
      <c r="A49" t="s">
        <v>37</v>
      </c>
      <c r="B49" t="s">
        <v>16</v>
      </c>
      <c r="C49" t="s">
        <v>12</v>
      </c>
      <c r="E49" t="s">
        <v>20</v>
      </c>
      <c r="F49">
        <v>13.69</v>
      </c>
      <c r="G49">
        <v>13.076000000000001</v>
      </c>
      <c r="H49">
        <v>14.702999999999999</v>
      </c>
      <c r="I49">
        <v>11.489000000000001</v>
      </c>
      <c r="J49">
        <v>11.683999999999999</v>
      </c>
      <c r="K49">
        <v>10.733000000000001</v>
      </c>
      <c r="L49">
        <v>6.2460000000000004</v>
      </c>
      <c r="M49">
        <v>5.8040000000000003</v>
      </c>
      <c r="N49">
        <v>10.439</v>
      </c>
      <c r="O49">
        <v>15.205</v>
      </c>
      <c r="P49">
        <v>17.765000000000001</v>
      </c>
      <c r="Q49">
        <v>18.63</v>
      </c>
      <c r="R49">
        <v>21.777999999999999</v>
      </c>
      <c r="S49">
        <v>14.654</v>
      </c>
      <c r="T49">
        <v>15.914</v>
      </c>
      <c r="U49">
        <v>20.010999999999999</v>
      </c>
      <c r="V49">
        <v>21.37</v>
      </c>
      <c r="W49">
        <v>21.866</v>
      </c>
      <c r="X49">
        <v>22.337</v>
      </c>
      <c r="Y49">
        <v>22.67</v>
      </c>
      <c r="Z49">
        <v>23.07</v>
      </c>
      <c r="AA49">
        <v>23.466000000000001</v>
      </c>
      <c r="AC49">
        <f t="shared" si="0"/>
        <v>3.4550000000000018</v>
      </c>
    </row>
    <row r="50" spans="1:29" x14ac:dyDescent="0.25">
      <c r="A50" t="s">
        <v>38</v>
      </c>
      <c r="B50" t="s">
        <v>16</v>
      </c>
      <c r="C50" t="s">
        <v>12</v>
      </c>
      <c r="E50" t="s">
        <v>20</v>
      </c>
      <c r="F50">
        <v>45.808999999999997</v>
      </c>
      <c r="G50">
        <v>47.277999999999999</v>
      </c>
      <c r="H50">
        <v>50.116999999999997</v>
      </c>
      <c r="I50">
        <v>52.042999999999999</v>
      </c>
      <c r="J50">
        <v>56.155000000000001</v>
      </c>
      <c r="K50">
        <v>56.658000000000001</v>
      </c>
      <c r="L50">
        <v>61.427</v>
      </c>
      <c r="M50">
        <v>67.194000000000003</v>
      </c>
      <c r="N50">
        <v>79.293000000000006</v>
      </c>
      <c r="O50">
        <v>91.625</v>
      </c>
      <c r="P50">
        <v>100.849</v>
      </c>
      <c r="Q50">
        <v>115.675</v>
      </c>
      <c r="R50">
        <v>118.417</v>
      </c>
      <c r="S50">
        <v>120.45099999999999</v>
      </c>
      <c r="T50">
        <v>121.607</v>
      </c>
      <c r="U50">
        <v>120.96599999999999</v>
      </c>
      <c r="V50">
        <v>121.06399999999999</v>
      </c>
      <c r="W50">
        <v>120.09</v>
      </c>
      <c r="X50">
        <v>119.387</v>
      </c>
      <c r="Y50">
        <v>118.629</v>
      </c>
      <c r="Z50">
        <v>117.846</v>
      </c>
      <c r="AA50">
        <v>117.232</v>
      </c>
      <c r="AC50">
        <f t="shared" si="0"/>
        <v>-3.7339999999999947</v>
      </c>
    </row>
    <row r="51" spans="1:29" x14ac:dyDescent="0.25">
      <c r="A51" t="s">
        <v>39</v>
      </c>
      <c r="B51" t="s">
        <v>16</v>
      </c>
      <c r="C51" t="s">
        <v>12</v>
      </c>
      <c r="E51" t="s">
        <v>20</v>
      </c>
      <c r="F51">
        <v>42.021999999999998</v>
      </c>
      <c r="G51">
        <v>35.093000000000004</v>
      </c>
      <c r="H51">
        <v>34.755000000000003</v>
      </c>
      <c r="I51">
        <v>33.591000000000001</v>
      </c>
      <c r="J51">
        <v>28.687000000000001</v>
      </c>
      <c r="K51">
        <v>25.895</v>
      </c>
      <c r="L51">
        <v>22.85</v>
      </c>
      <c r="M51">
        <v>21.74</v>
      </c>
      <c r="N51">
        <v>25.37</v>
      </c>
      <c r="O51">
        <v>28.513999999999999</v>
      </c>
      <c r="P51">
        <v>31.332999999999998</v>
      </c>
      <c r="Q51">
        <v>34.838999999999999</v>
      </c>
      <c r="R51">
        <v>37.473999999999997</v>
      </c>
      <c r="S51">
        <v>40.209000000000003</v>
      </c>
      <c r="T51">
        <v>43.59</v>
      </c>
      <c r="U51">
        <v>45.218000000000004</v>
      </c>
      <c r="V51">
        <v>47.039000000000001</v>
      </c>
      <c r="W51">
        <v>48.637</v>
      </c>
      <c r="X51">
        <v>49.494999999999997</v>
      </c>
      <c r="Y51">
        <v>50.325000000000003</v>
      </c>
      <c r="Z51">
        <v>50.868000000000002</v>
      </c>
      <c r="AA51">
        <v>50.994999999999997</v>
      </c>
      <c r="AC51">
        <f t="shared" si="0"/>
        <v>5.7769999999999939</v>
      </c>
    </row>
    <row r="52" spans="1:29" x14ac:dyDescent="0.25">
      <c r="A52" t="s">
        <v>40</v>
      </c>
      <c r="B52" t="s">
        <v>16</v>
      </c>
      <c r="C52" t="s">
        <v>12</v>
      </c>
      <c r="E52" t="s">
        <v>20</v>
      </c>
      <c r="F52">
        <v>42.238</v>
      </c>
      <c r="G52">
        <v>38.481000000000002</v>
      </c>
      <c r="H52">
        <v>36.262999999999998</v>
      </c>
      <c r="I52">
        <v>33.356000000000002</v>
      </c>
      <c r="J52">
        <v>28.885999999999999</v>
      </c>
      <c r="K52">
        <v>23.472000000000001</v>
      </c>
      <c r="L52">
        <v>19.154</v>
      </c>
      <c r="M52">
        <v>22.254000000000001</v>
      </c>
      <c r="N52">
        <v>32.786999999999999</v>
      </c>
      <c r="O52">
        <v>42.307000000000002</v>
      </c>
      <c r="P52">
        <v>51.587000000000003</v>
      </c>
      <c r="Q52">
        <v>65.968000000000004</v>
      </c>
      <c r="R52">
        <v>74.024000000000001</v>
      </c>
      <c r="S52">
        <v>78.63</v>
      </c>
      <c r="T52">
        <v>80.236999999999995</v>
      </c>
      <c r="U52">
        <v>80.397000000000006</v>
      </c>
      <c r="V52">
        <v>80.438000000000002</v>
      </c>
      <c r="W52">
        <v>80.372</v>
      </c>
      <c r="X52">
        <v>79.915000000000006</v>
      </c>
      <c r="Y52">
        <v>79.42</v>
      </c>
      <c r="Z52">
        <v>78.998000000000005</v>
      </c>
      <c r="AA52">
        <v>78.668000000000006</v>
      </c>
      <c r="AC52">
        <f t="shared" si="0"/>
        <v>-1.7289999999999992</v>
      </c>
    </row>
    <row r="53" spans="1:29" x14ac:dyDescent="0.25">
      <c r="A53" t="s">
        <v>41</v>
      </c>
      <c r="B53" t="s">
        <v>16</v>
      </c>
      <c r="C53" t="s">
        <v>12</v>
      </c>
      <c r="E53" t="s">
        <v>20</v>
      </c>
      <c r="F53">
        <v>4.2569999999999997</v>
      </c>
      <c r="G53">
        <v>11.18</v>
      </c>
      <c r="H53">
        <v>7.3730000000000002</v>
      </c>
      <c r="I53">
        <v>5.335</v>
      </c>
      <c r="J53">
        <v>0.56200000000000006</v>
      </c>
      <c r="K53">
        <v>-9.7170000000000005</v>
      </c>
      <c r="L53">
        <v>-14.321</v>
      </c>
      <c r="M53">
        <v>-8.4600000000000009</v>
      </c>
      <c r="N53">
        <v>-15.221</v>
      </c>
      <c r="O53">
        <v>-17.109000000000002</v>
      </c>
      <c r="P53">
        <v>-19.204000000000001</v>
      </c>
      <c r="Q53">
        <v>-21.343</v>
      </c>
      <c r="R53">
        <v>-21.061</v>
      </c>
      <c r="S53">
        <v>-20.413</v>
      </c>
      <c r="T53">
        <v>-19.407</v>
      </c>
      <c r="U53">
        <v>-18.326000000000001</v>
      </c>
      <c r="V53">
        <v>-17.282</v>
      </c>
      <c r="W53">
        <v>-16.419</v>
      </c>
      <c r="X53">
        <v>-15.823</v>
      </c>
      <c r="Y53">
        <v>-15.593</v>
      </c>
      <c r="Z53">
        <v>-15.36</v>
      </c>
      <c r="AA53">
        <v>-15.138999999999999</v>
      </c>
      <c r="AC53">
        <f t="shared" si="0"/>
        <v>3.1870000000000012</v>
      </c>
    </row>
    <row r="54" spans="1:29" x14ac:dyDescent="0.25">
      <c r="A54" t="s">
        <v>42</v>
      </c>
      <c r="B54" t="s">
        <v>16</v>
      </c>
      <c r="C54" t="s">
        <v>12</v>
      </c>
      <c r="E54" t="s">
        <v>20</v>
      </c>
      <c r="F54">
        <v>35.729999999999997</v>
      </c>
      <c r="G54">
        <v>39.698999999999998</v>
      </c>
      <c r="H54">
        <v>39.820999999999998</v>
      </c>
      <c r="I54">
        <v>45.738999999999997</v>
      </c>
      <c r="J54">
        <v>42.691000000000003</v>
      </c>
      <c r="K54">
        <v>37.463999999999999</v>
      </c>
      <c r="L54">
        <v>30.181999999999999</v>
      </c>
      <c r="M54">
        <v>29.382999999999999</v>
      </c>
      <c r="N54">
        <v>27.521999999999998</v>
      </c>
      <c r="O54">
        <v>26.44</v>
      </c>
      <c r="P54">
        <v>26.216999999999999</v>
      </c>
      <c r="Q54">
        <v>25.559000000000001</v>
      </c>
      <c r="R54">
        <v>24.646000000000001</v>
      </c>
      <c r="S54">
        <v>24.613</v>
      </c>
      <c r="T54">
        <v>24.71</v>
      </c>
      <c r="U54">
        <v>24.295000000000002</v>
      </c>
      <c r="V54">
        <v>23.434999999999999</v>
      </c>
      <c r="W54">
        <v>22.454000000000001</v>
      </c>
      <c r="X54">
        <v>21.399000000000001</v>
      </c>
      <c r="Y54">
        <v>20.181999999999999</v>
      </c>
      <c r="Z54">
        <v>18.896000000000001</v>
      </c>
      <c r="AA54">
        <v>17.651</v>
      </c>
      <c r="AC54">
        <f t="shared" si="0"/>
        <v>-6.6440000000000019</v>
      </c>
    </row>
    <row r="55" spans="1:29" x14ac:dyDescent="0.25">
      <c r="A55" t="s">
        <v>43</v>
      </c>
      <c r="B55" t="s">
        <v>16</v>
      </c>
      <c r="C55" t="s">
        <v>12</v>
      </c>
      <c r="E55" t="s">
        <v>20</v>
      </c>
      <c r="F55">
        <v>28.13</v>
      </c>
      <c r="G55">
        <v>27.757999999999999</v>
      </c>
      <c r="H55">
        <v>30.146000000000001</v>
      </c>
      <c r="I55">
        <v>31.411000000000001</v>
      </c>
      <c r="J55">
        <v>32.03</v>
      </c>
      <c r="K55">
        <v>31.236000000000001</v>
      </c>
      <c r="L55">
        <v>30.172000000000001</v>
      </c>
      <c r="M55">
        <v>31.382999999999999</v>
      </c>
      <c r="N55">
        <v>34.715000000000003</v>
      </c>
      <c r="O55">
        <v>34.86</v>
      </c>
      <c r="P55">
        <v>36.36</v>
      </c>
      <c r="Q55">
        <v>37.332000000000001</v>
      </c>
      <c r="R55">
        <v>37.148000000000003</v>
      </c>
      <c r="S55">
        <v>35.978000000000002</v>
      </c>
      <c r="T55">
        <v>34.414000000000001</v>
      </c>
      <c r="U55">
        <v>33.485999999999997</v>
      </c>
      <c r="V55">
        <v>31.847999999999999</v>
      </c>
      <c r="W55">
        <v>29.881</v>
      </c>
      <c r="X55">
        <v>27.754999999999999</v>
      </c>
      <c r="Y55">
        <v>25.289000000000001</v>
      </c>
      <c r="Z55">
        <v>22.68</v>
      </c>
      <c r="AA55">
        <v>20.039000000000001</v>
      </c>
      <c r="AC55">
        <f t="shared" si="0"/>
        <v>-13.446999999999996</v>
      </c>
    </row>
    <row r="56" spans="1:29" x14ac:dyDescent="0.25">
      <c r="A56" t="s">
        <v>44</v>
      </c>
      <c r="B56" t="s">
        <v>16</v>
      </c>
      <c r="C56" t="s">
        <v>12</v>
      </c>
      <c r="AC56">
        <f t="shared" si="0"/>
        <v>0</v>
      </c>
    </row>
    <row r="57" spans="1:29" x14ac:dyDescent="0.25">
      <c r="A57" t="s">
        <v>45</v>
      </c>
      <c r="B57" t="s">
        <v>16</v>
      </c>
      <c r="C57" t="s">
        <v>12</v>
      </c>
      <c r="E57" t="s">
        <v>20</v>
      </c>
      <c r="F57">
        <v>74.364000000000004</v>
      </c>
      <c r="G57">
        <v>68.83</v>
      </c>
      <c r="H57">
        <v>62.161000000000001</v>
      </c>
      <c r="I57">
        <v>53.301000000000002</v>
      </c>
      <c r="J57">
        <v>44.281999999999996</v>
      </c>
      <c r="K57">
        <v>37.454999999999998</v>
      </c>
      <c r="L57">
        <v>31.324000000000002</v>
      </c>
      <c r="M57">
        <v>31.093</v>
      </c>
      <c r="N57">
        <v>35.780999999999999</v>
      </c>
      <c r="O57">
        <v>32.908999999999999</v>
      </c>
      <c r="P57">
        <v>29.141999999999999</v>
      </c>
      <c r="Q57">
        <v>25.071000000000002</v>
      </c>
      <c r="R57">
        <v>23.681999999999999</v>
      </c>
      <c r="S57">
        <v>21.558</v>
      </c>
      <c r="T57">
        <v>20.341000000000001</v>
      </c>
      <c r="U57">
        <v>22.187000000000001</v>
      </c>
      <c r="V57">
        <v>23.507999999999999</v>
      </c>
      <c r="W57">
        <v>24.027999999999999</v>
      </c>
      <c r="X57">
        <v>23.436</v>
      </c>
      <c r="Y57">
        <v>24.04</v>
      </c>
      <c r="Z57">
        <v>24.672000000000001</v>
      </c>
      <c r="AA57">
        <v>27.068000000000001</v>
      </c>
      <c r="AC57">
        <f t="shared" si="0"/>
        <v>4.8810000000000002</v>
      </c>
    </row>
    <row r="58" spans="1:29" x14ac:dyDescent="0.25">
      <c r="A58" t="s">
        <v>46</v>
      </c>
      <c r="B58" t="s">
        <v>16</v>
      </c>
      <c r="C58" t="s">
        <v>12</v>
      </c>
      <c r="E58" t="s">
        <v>20</v>
      </c>
      <c r="F58">
        <v>30.082000000000001</v>
      </c>
      <c r="G58">
        <v>30.527999999999999</v>
      </c>
      <c r="H58">
        <v>32.009</v>
      </c>
      <c r="I58">
        <v>34.880000000000003</v>
      </c>
      <c r="J58">
        <v>36.088999999999999</v>
      </c>
      <c r="K58">
        <v>36.573</v>
      </c>
      <c r="L58">
        <v>36.895000000000003</v>
      </c>
      <c r="M58">
        <v>44.29</v>
      </c>
      <c r="N58">
        <v>57.686999999999998</v>
      </c>
      <c r="O58">
        <v>68.700999999999993</v>
      </c>
      <c r="P58">
        <v>73.218000000000004</v>
      </c>
      <c r="Q58">
        <v>76.423000000000002</v>
      </c>
      <c r="R58">
        <v>77.787000000000006</v>
      </c>
      <c r="S58">
        <v>79.661000000000001</v>
      </c>
      <c r="T58">
        <v>80.350999999999999</v>
      </c>
      <c r="U58">
        <v>80.650999999999996</v>
      </c>
      <c r="V58">
        <v>80.399000000000001</v>
      </c>
      <c r="W58">
        <v>80.2</v>
      </c>
      <c r="X58">
        <v>79.146000000000001</v>
      </c>
      <c r="Y58">
        <v>77.394999999999996</v>
      </c>
      <c r="Z58">
        <v>75.947999999999993</v>
      </c>
      <c r="AA58">
        <v>74.643000000000001</v>
      </c>
      <c r="AC58">
        <f t="shared" si="0"/>
        <v>-6.0079999999999956</v>
      </c>
    </row>
    <row r="59" spans="1:29" x14ac:dyDescent="0.25">
      <c r="A59" t="s">
        <v>47</v>
      </c>
      <c r="B59" t="s">
        <v>16</v>
      </c>
      <c r="C59" t="s">
        <v>12</v>
      </c>
      <c r="E59" t="s">
        <v>20</v>
      </c>
      <c r="F59">
        <v>33.771000000000001</v>
      </c>
      <c r="G59">
        <v>36.35</v>
      </c>
      <c r="H59">
        <v>39.729999999999997</v>
      </c>
      <c r="I59">
        <v>47.215000000000003</v>
      </c>
      <c r="J59">
        <v>46.695999999999998</v>
      </c>
      <c r="K59">
        <v>45.265999999999998</v>
      </c>
      <c r="L59">
        <v>45.107999999999997</v>
      </c>
      <c r="M59">
        <v>51.22</v>
      </c>
      <c r="N59">
        <v>62.832000000000001</v>
      </c>
      <c r="O59">
        <v>70.349999999999994</v>
      </c>
      <c r="P59">
        <v>76.751999999999995</v>
      </c>
      <c r="Q59">
        <v>80.153000000000006</v>
      </c>
      <c r="R59">
        <v>81.537999999999997</v>
      </c>
      <c r="S59">
        <v>80.959000000000003</v>
      </c>
      <c r="T59">
        <v>80.516000000000005</v>
      </c>
      <c r="U59">
        <v>81.478999999999999</v>
      </c>
      <c r="V59">
        <v>82.441000000000003</v>
      </c>
      <c r="W59">
        <v>83.123999999999995</v>
      </c>
      <c r="X59">
        <v>84.998000000000005</v>
      </c>
      <c r="Y59">
        <v>87.311000000000007</v>
      </c>
      <c r="Z59">
        <v>89.981999999999999</v>
      </c>
      <c r="AA59">
        <v>92.572999999999993</v>
      </c>
      <c r="AC59">
        <f t="shared" si="0"/>
        <v>11.093999999999994</v>
      </c>
    </row>
    <row r="60" spans="1:29" x14ac:dyDescent="0.25">
      <c r="A60" s="10" t="s">
        <v>52</v>
      </c>
      <c r="AC60">
        <f t="shared" si="0"/>
        <v>0</v>
      </c>
    </row>
    <row r="61" spans="1:29" x14ac:dyDescent="0.25">
      <c r="A61" t="s">
        <v>6</v>
      </c>
      <c r="B61" t="s">
        <v>11</v>
      </c>
      <c r="C61" t="s">
        <v>12</v>
      </c>
      <c r="E61" t="s">
        <v>13</v>
      </c>
      <c r="F61">
        <v>-5.4240000000000004</v>
      </c>
      <c r="G61">
        <v>-2.1230000000000002</v>
      </c>
      <c r="H61">
        <v>1.173</v>
      </c>
      <c r="I61">
        <v>3.5489999999999999</v>
      </c>
      <c r="J61">
        <v>2.1869999999999998</v>
      </c>
      <c r="K61">
        <v>1.7090000000000001</v>
      </c>
      <c r="L61">
        <v>-5.6000000000000001E-2</v>
      </c>
      <c r="M61">
        <v>0.24199999999999999</v>
      </c>
      <c r="N61">
        <v>-2.4340000000000002</v>
      </c>
      <c r="O61">
        <v>-1.272</v>
      </c>
      <c r="P61">
        <v>-2.552</v>
      </c>
      <c r="Q61">
        <v>-2.7930000000000001</v>
      </c>
      <c r="R61">
        <v>-3.0009999999999999</v>
      </c>
      <c r="S61">
        <v>-3.99</v>
      </c>
      <c r="T61">
        <v>-5.6210000000000004</v>
      </c>
      <c r="U61">
        <v>-5.7910000000000004</v>
      </c>
      <c r="V61">
        <v>-6.1159999999999997</v>
      </c>
      <c r="W61">
        <v>-5.0869999999999997</v>
      </c>
      <c r="X61">
        <v>-3.89</v>
      </c>
      <c r="Y61">
        <v>-3.4609999999999999</v>
      </c>
      <c r="Z61">
        <v>-3.2010000000000001</v>
      </c>
      <c r="AA61">
        <v>-3.2120000000000002</v>
      </c>
      <c r="AC61">
        <f t="shared" si="0"/>
        <v>2.5790000000000002</v>
      </c>
    </row>
    <row r="62" spans="1:29" x14ac:dyDescent="0.25">
      <c r="A62" t="s">
        <v>19</v>
      </c>
      <c r="B62" t="s">
        <v>11</v>
      </c>
      <c r="C62" t="s">
        <v>12</v>
      </c>
      <c r="E62" t="s">
        <v>13</v>
      </c>
      <c r="F62">
        <v>-0.03</v>
      </c>
      <c r="G62">
        <v>0.193</v>
      </c>
      <c r="H62">
        <v>1.052</v>
      </c>
      <c r="I62">
        <v>1.3260000000000001</v>
      </c>
      <c r="J62">
        <v>1.7110000000000001</v>
      </c>
      <c r="K62">
        <v>1.7749999999999999</v>
      </c>
      <c r="L62">
        <v>1.476</v>
      </c>
      <c r="M62">
        <v>-1.1000000000000001</v>
      </c>
      <c r="N62">
        <v>-4.5540000000000003</v>
      </c>
      <c r="O62">
        <v>-5.101</v>
      </c>
      <c r="P62">
        <v>-4.4660000000000002</v>
      </c>
      <c r="Q62">
        <v>-3.4550000000000001</v>
      </c>
      <c r="R62">
        <v>-2.794</v>
      </c>
      <c r="S62">
        <v>-2.9009999999999998</v>
      </c>
      <c r="T62">
        <v>-2.702</v>
      </c>
      <c r="U62">
        <v>-2.7120000000000002</v>
      </c>
      <c r="V62">
        <v>-2.2309999999999999</v>
      </c>
      <c r="W62">
        <v>-1.306</v>
      </c>
      <c r="X62">
        <v>-0.43099999999999999</v>
      </c>
      <c r="Y62">
        <v>0.123</v>
      </c>
      <c r="Z62">
        <v>0.10299999999999999</v>
      </c>
      <c r="AA62">
        <v>0.16400000000000001</v>
      </c>
      <c r="AC62">
        <f t="shared" si="0"/>
        <v>2.8760000000000003</v>
      </c>
    </row>
    <row r="63" spans="1:29" x14ac:dyDescent="0.25">
      <c r="A63" t="s">
        <v>21</v>
      </c>
      <c r="B63" t="s">
        <v>11</v>
      </c>
      <c r="C63" t="s">
        <v>12</v>
      </c>
      <c r="E63" t="s">
        <v>13</v>
      </c>
      <c r="F63">
        <v>-3.1720000000000002</v>
      </c>
      <c r="G63">
        <v>-4.42</v>
      </c>
      <c r="H63">
        <v>-5.1769999999999996</v>
      </c>
      <c r="I63">
        <v>-2.8759999999999999</v>
      </c>
      <c r="J63">
        <v>-3.5390000000000001</v>
      </c>
      <c r="K63">
        <v>-3.57</v>
      </c>
      <c r="L63">
        <v>-2.7370000000000001</v>
      </c>
      <c r="M63">
        <v>-1.5329999999999999</v>
      </c>
      <c r="N63">
        <v>-3.1880000000000002</v>
      </c>
      <c r="O63">
        <v>-2.7189999999999999</v>
      </c>
      <c r="P63">
        <v>-2.4670000000000001</v>
      </c>
      <c r="Q63">
        <v>-2.52</v>
      </c>
      <c r="R63">
        <v>-2.9550000000000001</v>
      </c>
      <c r="S63">
        <v>-5.9509999999999996</v>
      </c>
      <c r="T63">
        <v>-10.262</v>
      </c>
      <c r="U63">
        <v>-8.9740000000000002</v>
      </c>
      <c r="V63">
        <v>-9.1020000000000003</v>
      </c>
      <c r="W63">
        <v>-7.4809999999999999</v>
      </c>
      <c r="X63">
        <v>-6.5339999999999998</v>
      </c>
      <c r="Y63">
        <v>-5.4790000000000001</v>
      </c>
      <c r="Z63">
        <v>-5.0049999999999999</v>
      </c>
      <c r="AA63">
        <v>-4.3899999999999997</v>
      </c>
      <c r="AC63">
        <f t="shared" si="0"/>
        <v>4.5840000000000005</v>
      </c>
    </row>
    <row r="64" spans="1:29" x14ac:dyDescent="0.25">
      <c r="A64" t="s">
        <v>23</v>
      </c>
      <c r="B64" t="s">
        <v>11</v>
      </c>
      <c r="C64" t="s">
        <v>12</v>
      </c>
      <c r="E64" t="s">
        <v>13</v>
      </c>
      <c r="F64">
        <v>0.53100000000000003</v>
      </c>
      <c r="G64">
        <v>-0.23499999999999999</v>
      </c>
      <c r="H64">
        <v>-0.127</v>
      </c>
      <c r="I64">
        <v>0.77</v>
      </c>
      <c r="J64">
        <v>1.5580000000000001</v>
      </c>
      <c r="K64">
        <v>1.833</v>
      </c>
      <c r="L64">
        <v>1.8240000000000001</v>
      </c>
      <c r="M64">
        <v>0.185</v>
      </c>
      <c r="N64">
        <v>-3.891</v>
      </c>
      <c r="O64">
        <v>-4.7489999999999997</v>
      </c>
      <c r="P64">
        <v>-3.3159999999999998</v>
      </c>
      <c r="Q64">
        <v>-2.5310000000000001</v>
      </c>
      <c r="R64">
        <v>-1.498</v>
      </c>
      <c r="S64">
        <v>-0.03</v>
      </c>
      <c r="T64">
        <v>-1.1220000000000001</v>
      </c>
      <c r="U64">
        <v>-1.9450000000000001</v>
      </c>
      <c r="V64">
        <v>-2.3929999999999998</v>
      </c>
      <c r="W64">
        <v>-2.1840000000000002</v>
      </c>
      <c r="X64">
        <v>-1.9059999999999999</v>
      </c>
      <c r="Y64">
        <v>-1.847</v>
      </c>
      <c r="Z64">
        <v>-1.55</v>
      </c>
      <c r="AA64">
        <v>-1.17</v>
      </c>
      <c r="AC64">
        <f t="shared" si="0"/>
        <v>0.77500000000000013</v>
      </c>
    </row>
    <row r="65" spans="1:29" x14ac:dyDescent="0.25">
      <c r="A65" t="s">
        <v>24</v>
      </c>
      <c r="B65" t="s">
        <v>11</v>
      </c>
      <c r="C65" t="s">
        <v>12</v>
      </c>
      <c r="E65" t="s">
        <v>13</v>
      </c>
      <c r="F65">
        <v>-0.498</v>
      </c>
      <c r="G65">
        <v>-1.18</v>
      </c>
      <c r="H65">
        <v>-0.42</v>
      </c>
      <c r="I65">
        <v>2.0470000000000002</v>
      </c>
      <c r="J65">
        <v>4.5439999999999996</v>
      </c>
      <c r="K65">
        <v>7.4630000000000001</v>
      </c>
      <c r="L65">
        <v>7.9130000000000003</v>
      </c>
      <c r="M65">
        <v>3.9340000000000002</v>
      </c>
      <c r="N65">
        <v>-4.2409999999999997</v>
      </c>
      <c r="O65">
        <v>-0.36099999999999999</v>
      </c>
      <c r="P65">
        <v>1.4219999999999999</v>
      </c>
      <c r="Q65">
        <v>0.68100000000000005</v>
      </c>
      <c r="R65">
        <v>-0.47</v>
      </c>
      <c r="S65">
        <v>-1.488</v>
      </c>
      <c r="T65">
        <v>-2.0870000000000002</v>
      </c>
      <c r="U65">
        <v>-2.863</v>
      </c>
      <c r="V65">
        <v>-3.173</v>
      </c>
      <c r="W65">
        <v>-2.56</v>
      </c>
      <c r="X65">
        <v>-1.996</v>
      </c>
      <c r="Y65">
        <v>-1.413</v>
      </c>
      <c r="Z65">
        <v>-1.266</v>
      </c>
      <c r="AA65">
        <v>-1.0529999999999999</v>
      </c>
      <c r="AC65">
        <f t="shared" si="0"/>
        <v>1.81</v>
      </c>
    </row>
    <row r="66" spans="1:29" x14ac:dyDescent="0.25">
      <c r="A66" t="s">
        <v>25</v>
      </c>
      <c r="B66" t="s">
        <v>11</v>
      </c>
      <c r="C66" t="s">
        <v>12</v>
      </c>
      <c r="E66" t="s">
        <v>13</v>
      </c>
      <c r="F66">
        <v>-2.5760000000000001</v>
      </c>
      <c r="G66">
        <v>-2.8610000000000002</v>
      </c>
      <c r="H66">
        <v>-2.3740000000000001</v>
      </c>
      <c r="I66">
        <v>-1.4990000000000001</v>
      </c>
      <c r="J66">
        <v>-1.39</v>
      </c>
      <c r="K66">
        <v>-1.135</v>
      </c>
      <c r="L66">
        <v>5.8999999999999997E-2</v>
      </c>
      <c r="M66">
        <v>-2.5000000000000001E-2</v>
      </c>
      <c r="N66">
        <v>-1.7689999999999999</v>
      </c>
      <c r="O66">
        <v>-0.36</v>
      </c>
      <c r="P66">
        <v>-9.8000000000000004E-2</v>
      </c>
      <c r="Q66">
        <v>-0.30099999999999999</v>
      </c>
      <c r="R66">
        <v>-0.83199999999999996</v>
      </c>
      <c r="S66">
        <v>-0.90800000000000003</v>
      </c>
      <c r="T66">
        <v>-2.786</v>
      </c>
      <c r="U66">
        <v>-3.7240000000000002</v>
      </c>
      <c r="V66">
        <v>-3.7309999999999999</v>
      </c>
      <c r="W66">
        <v>-3.4369999999999998</v>
      </c>
      <c r="X66">
        <v>-3.3849999999999998</v>
      </c>
      <c r="Y66">
        <v>-3.3740000000000001</v>
      </c>
      <c r="Z66">
        <v>-3.28</v>
      </c>
      <c r="AA66">
        <v>-3.242</v>
      </c>
      <c r="AC66">
        <f t="shared" si="0"/>
        <v>0.48200000000000021</v>
      </c>
    </row>
    <row r="67" spans="1:29" x14ac:dyDescent="0.25">
      <c r="A67" t="s">
        <v>26</v>
      </c>
      <c r="B67" t="s">
        <v>11</v>
      </c>
      <c r="C67" t="s">
        <v>12</v>
      </c>
      <c r="E67" t="s">
        <v>13</v>
      </c>
      <c r="F67">
        <v>-2.9</v>
      </c>
      <c r="G67">
        <v>-3.4340000000000002</v>
      </c>
      <c r="H67">
        <v>-2.6890000000000001</v>
      </c>
      <c r="I67">
        <v>-1.264</v>
      </c>
      <c r="J67">
        <v>-1.4E-2</v>
      </c>
      <c r="K67">
        <v>-0.99199999999999999</v>
      </c>
      <c r="L67">
        <v>-0.84699999999999998</v>
      </c>
      <c r="M67">
        <v>-0.253</v>
      </c>
      <c r="N67">
        <v>-2.794</v>
      </c>
      <c r="O67">
        <v>-3.298</v>
      </c>
      <c r="P67">
        <v>-1.99</v>
      </c>
      <c r="Q67">
        <v>8.1000000000000003E-2</v>
      </c>
      <c r="R67">
        <v>-0.86</v>
      </c>
      <c r="S67">
        <v>-1.77</v>
      </c>
      <c r="T67">
        <v>-3.468</v>
      </c>
      <c r="U67">
        <v>-3.391</v>
      </c>
      <c r="V67">
        <v>-2.8319999999999999</v>
      </c>
      <c r="W67">
        <v>-2.2389999999999999</v>
      </c>
      <c r="X67">
        <v>-1.8049999999999999</v>
      </c>
      <c r="Y67">
        <v>-1.1519999999999999</v>
      </c>
      <c r="Z67">
        <v>-0.78800000000000003</v>
      </c>
      <c r="AA67">
        <v>-0.53400000000000003</v>
      </c>
      <c r="AC67">
        <f t="shared" si="0"/>
        <v>2.8570000000000002</v>
      </c>
    </row>
    <row r="68" spans="1:29" x14ac:dyDescent="0.25">
      <c r="A68" t="s">
        <v>27</v>
      </c>
      <c r="B68" t="s">
        <v>11</v>
      </c>
      <c r="C68" t="s">
        <v>12</v>
      </c>
      <c r="E68" t="s">
        <v>13</v>
      </c>
      <c r="F68">
        <v>-1.4370000000000001</v>
      </c>
      <c r="G68">
        <v>-3.0880000000000001</v>
      </c>
      <c r="H68">
        <v>-3.859</v>
      </c>
      <c r="I68">
        <v>-3.4889999999999999</v>
      </c>
      <c r="J68">
        <v>-3.165</v>
      </c>
      <c r="K68">
        <v>-2.3420000000000001</v>
      </c>
      <c r="L68">
        <v>-2.544</v>
      </c>
      <c r="M68">
        <v>-3.1829999999999998</v>
      </c>
      <c r="N68">
        <v>-7.1619999999999999</v>
      </c>
      <c r="O68">
        <v>-6.7949999999999999</v>
      </c>
      <c r="P68">
        <v>-5.0970000000000004</v>
      </c>
      <c r="Q68">
        <v>-4.8129999999999997</v>
      </c>
      <c r="R68">
        <v>-4.0359999999999996</v>
      </c>
      <c r="S68">
        <v>-3.9649999999999999</v>
      </c>
      <c r="T68">
        <v>-3.508</v>
      </c>
      <c r="U68">
        <v>-3.2789999999999999</v>
      </c>
      <c r="V68">
        <v>-3.24</v>
      </c>
      <c r="W68">
        <v>-2.8260000000000001</v>
      </c>
      <c r="X68">
        <v>-2.218</v>
      </c>
      <c r="Y68">
        <v>-1.6240000000000001</v>
      </c>
      <c r="Z68">
        <v>-1.0920000000000001</v>
      </c>
      <c r="AA68">
        <v>-0.56399999999999995</v>
      </c>
      <c r="AC68">
        <f t="shared" ref="AC68:AC131" si="1">+AA68-U68</f>
        <v>2.7149999999999999</v>
      </c>
    </row>
    <row r="69" spans="1:29" x14ac:dyDescent="0.25">
      <c r="A69" t="s">
        <v>28</v>
      </c>
      <c r="B69" t="s">
        <v>11</v>
      </c>
      <c r="C69" t="s">
        <v>12</v>
      </c>
      <c r="E69" t="s">
        <v>13</v>
      </c>
      <c r="F69">
        <v>-3.1120000000000001</v>
      </c>
      <c r="G69">
        <v>-3.944</v>
      </c>
      <c r="H69">
        <v>-4.1760000000000002</v>
      </c>
      <c r="I69">
        <v>-3.7410000000000001</v>
      </c>
      <c r="J69">
        <v>-3.4169999999999998</v>
      </c>
      <c r="K69">
        <v>-1.722</v>
      </c>
      <c r="L69">
        <v>0.187</v>
      </c>
      <c r="M69">
        <v>-0.17699999999999999</v>
      </c>
      <c r="N69">
        <v>-3.2349999999999999</v>
      </c>
      <c r="O69">
        <v>-4.2210000000000001</v>
      </c>
      <c r="P69">
        <v>-0.95699999999999996</v>
      </c>
      <c r="Q69">
        <v>-3.4000000000000002E-2</v>
      </c>
      <c r="R69">
        <v>-0.189</v>
      </c>
      <c r="S69">
        <v>0.29199999999999998</v>
      </c>
      <c r="T69">
        <v>0.69</v>
      </c>
      <c r="U69">
        <v>0.75700000000000001</v>
      </c>
      <c r="V69">
        <v>0.629</v>
      </c>
      <c r="W69">
        <v>0.58699999999999997</v>
      </c>
      <c r="X69">
        <v>0.77700000000000002</v>
      </c>
      <c r="Y69">
        <v>1.034</v>
      </c>
      <c r="Z69">
        <v>1.117</v>
      </c>
      <c r="AA69">
        <v>1.1339999999999999</v>
      </c>
      <c r="AC69">
        <f t="shared" si="1"/>
        <v>0.37699999999999989</v>
      </c>
    </row>
    <row r="70" spans="1:29" x14ac:dyDescent="0.25">
      <c r="A70" t="s">
        <v>29</v>
      </c>
      <c r="B70" t="s">
        <v>11</v>
      </c>
      <c r="C70" t="s">
        <v>12</v>
      </c>
      <c r="E70" t="s">
        <v>13</v>
      </c>
      <c r="F70">
        <v>-10.843</v>
      </c>
      <c r="G70">
        <v>-10.881</v>
      </c>
      <c r="H70">
        <v>-11.231</v>
      </c>
      <c r="I70">
        <v>-9.0619999999999994</v>
      </c>
      <c r="J70">
        <v>-7.3680000000000003</v>
      </c>
      <c r="K70">
        <v>-6.3209999999999997</v>
      </c>
      <c r="L70">
        <v>-4.5049999999999999</v>
      </c>
      <c r="M70">
        <v>-8.9819999999999993</v>
      </c>
      <c r="N70">
        <v>-9.5340000000000007</v>
      </c>
      <c r="O70">
        <v>-8.6259999999999994</v>
      </c>
      <c r="P70">
        <v>-8.3490000000000002</v>
      </c>
      <c r="Q70">
        <v>-7.548</v>
      </c>
      <c r="R70">
        <v>-6.9980000000000002</v>
      </c>
      <c r="S70">
        <v>-7.1849999999999996</v>
      </c>
      <c r="T70">
        <v>-7.0739999999999998</v>
      </c>
      <c r="U70">
        <v>-6.57</v>
      </c>
      <c r="V70">
        <v>-6.3890000000000002</v>
      </c>
      <c r="W70">
        <v>-6.2560000000000002</v>
      </c>
      <c r="X70">
        <v>-6.0039999999999996</v>
      </c>
      <c r="Y70">
        <v>-5.8289999999999997</v>
      </c>
      <c r="Z70">
        <v>-5.641</v>
      </c>
      <c r="AA70">
        <v>-5.4459999999999997</v>
      </c>
      <c r="AC70">
        <f t="shared" si="1"/>
        <v>1.1240000000000006</v>
      </c>
    </row>
    <row r="71" spans="1:29" x14ac:dyDescent="0.25">
      <c r="A71" t="s">
        <v>30</v>
      </c>
      <c r="B71" t="s">
        <v>11</v>
      </c>
      <c r="C71" t="s">
        <v>12</v>
      </c>
      <c r="E71" t="s">
        <v>13</v>
      </c>
      <c r="F71">
        <v>-1.7629999999999999</v>
      </c>
      <c r="G71">
        <v>-0.57599999999999996</v>
      </c>
      <c r="H71">
        <v>-1.077</v>
      </c>
      <c r="I71">
        <v>-0.26</v>
      </c>
      <c r="J71">
        <v>0.42399999999999999</v>
      </c>
      <c r="K71">
        <v>0.372</v>
      </c>
      <c r="L71">
        <v>-0.94699999999999995</v>
      </c>
      <c r="M71">
        <v>5.3999999999999999E-2</v>
      </c>
      <c r="N71">
        <v>-1.6439999999999999</v>
      </c>
      <c r="O71">
        <v>-1.242</v>
      </c>
      <c r="P71">
        <v>-0.70299999999999996</v>
      </c>
      <c r="Q71">
        <v>-1.5860000000000001</v>
      </c>
      <c r="R71">
        <v>-2.2170000000000001</v>
      </c>
      <c r="S71">
        <v>-2.1459999999999999</v>
      </c>
      <c r="T71">
        <v>-2.4940000000000002</v>
      </c>
      <c r="U71">
        <v>-2.48</v>
      </c>
      <c r="V71">
        <v>-2.39</v>
      </c>
      <c r="W71">
        <v>-2.484</v>
      </c>
      <c r="X71">
        <v>-2.5049999999999999</v>
      </c>
      <c r="Y71">
        <v>-2.512</v>
      </c>
      <c r="Z71">
        <v>-2.4969999999999999</v>
      </c>
      <c r="AA71">
        <v>-2.5419999999999998</v>
      </c>
      <c r="AC71">
        <f t="shared" si="1"/>
        <v>-6.1999999999999833E-2</v>
      </c>
    </row>
    <row r="72" spans="1:29" x14ac:dyDescent="0.25">
      <c r="A72" t="s">
        <v>31</v>
      </c>
      <c r="B72" t="s">
        <v>11</v>
      </c>
      <c r="C72" t="s">
        <v>12</v>
      </c>
      <c r="E72" t="s">
        <v>13</v>
      </c>
      <c r="F72">
        <v>-3.3929999999999998</v>
      </c>
      <c r="G72">
        <v>-3.073</v>
      </c>
      <c r="H72">
        <v>-3.4140000000000001</v>
      </c>
      <c r="I72">
        <v>-3.5670000000000002</v>
      </c>
      <c r="J72">
        <v>-4.173</v>
      </c>
      <c r="K72">
        <v>-3.5870000000000002</v>
      </c>
      <c r="L72">
        <v>-1.5269999999999999</v>
      </c>
      <c r="M72">
        <v>-2.6920000000000002</v>
      </c>
      <c r="N72">
        <v>-5.2690000000000001</v>
      </c>
      <c r="O72">
        <v>-4.2460000000000004</v>
      </c>
      <c r="P72">
        <v>-3.7120000000000002</v>
      </c>
      <c r="Q72">
        <v>-2.927</v>
      </c>
      <c r="R72">
        <v>-2.8969999999999998</v>
      </c>
      <c r="S72">
        <v>-3.0089999999999999</v>
      </c>
      <c r="T72">
        <v>-2.69</v>
      </c>
      <c r="U72">
        <v>-2.4340000000000002</v>
      </c>
      <c r="V72">
        <v>-2.4319999999999999</v>
      </c>
      <c r="W72">
        <v>-1.4379999999999999</v>
      </c>
      <c r="X72">
        <v>-0.65600000000000003</v>
      </c>
      <c r="Y72">
        <v>-0.23400000000000001</v>
      </c>
      <c r="Z72">
        <v>-9.7000000000000003E-2</v>
      </c>
      <c r="AA72">
        <v>7.0000000000000001E-3</v>
      </c>
      <c r="AC72">
        <f t="shared" si="1"/>
        <v>2.4410000000000003</v>
      </c>
    </row>
    <row r="73" spans="1:29" x14ac:dyDescent="0.25">
      <c r="A73" t="s">
        <v>32</v>
      </c>
      <c r="B73" t="s">
        <v>11</v>
      </c>
      <c r="C73" t="s">
        <v>12</v>
      </c>
      <c r="E73" t="s">
        <v>13</v>
      </c>
      <c r="F73">
        <v>-6.2279999999999998</v>
      </c>
      <c r="G73">
        <v>-7.4119999999999999</v>
      </c>
      <c r="H73">
        <v>-7.5030000000000001</v>
      </c>
      <c r="I73">
        <v>-5.3239999999999998</v>
      </c>
      <c r="J73">
        <v>-4.41</v>
      </c>
      <c r="K73">
        <v>-2.9710000000000001</v>
      </c>
      <c r="L73">
        <v>-2.7559999999999998</v>
      </c>
      <c r="M73">
        <v>-4.1189999999999998</v>
      </c>
      <c r="N73">
        <v>-9.7759999999999998</v>
      </c>
      <c r="O73">
        <v>-9.1460000000000008</v>
      </c>
      <c r="P73">
        <v>-9.0879999999999992</v>
      </c>
      <c r="Q73">
        <v>-8.3030000000000008</v>
      </c>
      <c r="R73">
        <v>-7.6420000000000003</v>
      </c>
      <c r="S73">
        <v>-5.3849999999999998</v>
      </c>
      <c r="T73">
        <v>-3.5139999999999998</v>
      </c>
      <c r="U73">
        <v>-4.2389999999999999</v>
      </c>
      <c r="V73">
        <v>-3.9740000000000002</v>
      </c>
      <c r="W73">
        <v>-3.2519999999999998</v>
      </c>
      <c r="X73">
        <v>-2.7639999999999998</v>
      </c>
      <c r="Y73">
        <v>-2.1749999999999998</v>
      </c>
      <c r="Z73">
        <v>-2.0249999999999999</v>
      </c>
      <c r="AA73">
        <v>-1.99</v>
      </c>
      <c r="AC73">
        <f t="shared" si="1"/>
        <v>2.2489999999999997</v>
      </c>
    </row>
    <row r="74" spans="1:29" x14ac:dyDescent="0.25">
      <c r="A74" t="s">
        <v>33</v>
      </c>
      <c r="B74" t="s">
        <v>11</v>
      </c>
      <c r="C74" t="s">
        <v>12</v>
      </c>
      <c r="E74" t="s">
        <v>13</v>
      </c>
      <c r="F74">
        <v>2.577</v>
      </c>
      <c r="G74">
        <v>3.4460000000000002</v>
      </c>
      <c r="H74">
        <v>1.615</v>
      </c>
      <c r="I74">
        <v>9.2999999999999999E-2</v>
      </c>
      <c r="J74">
        <v>0.85699999999999998</v>
      </c>
      <c r="K74">
        <v>1.075</v>
      </c>
      <c r="L74">
        <v>2.1669999999999998</v>
      </c>
      <c r="M74">
        <v>1.5229999999999999</v>
      </c>
      <c r="N74">
        <v>1.7999999999999999E-2</v>
      </c>
      <c r="O74">
        <v>1.5329999999999999</v>
      </c>
      <c r="P74">
        <v>1.6910000000000001</v>
      </c>
      <c r="Q74">
        <v>1.5580000000000001</v>
      </c>
      <c r="R74">
        <v>0.65</v>
      </c>
      <c r="S74">
        <v>0.41799999999999998</v>
      </c>
      <c r="T74">
        <v>0.33800000000000002</v>
      </c>
      <c r="U74">
        <v>0.33900000000000002</v>
      </c>
      <c r="V74">
        <v>0.747</v>
      </c>
      <c r="W74">
        <v>1.129</v>
      </c>
      <c r="X74">
        <v>1.4730000000000001</v>
      </c>
      <c r="Y74">
        <v>1.6819999999999999</v>
      </c>
      <c r="Z74">
        <v>1.782</v>
      </c>
      <c r="AA74">
        <v>1.8819999999999999</v>
      </c>
      <c r="AC74">
        <f t="shared" si="1"/>
        <v>1.5429999999999999</v>
      </c>
    </row>
    <row r="75" spans="1:29" x14ac:dyDescent="0.25">
      <c r="A75" t="s">
        <v>34</v>
      </c>
      <c r="B75" t="s">
        <v>11</v>
      </c>
      <c r="C75" t="s">
        <v>12</v>
      </c>
      <c r="E75" t="s">
        <v>13</v>
      </c>
      <c r="F75">
        <v>-4.423</v>
      </c>
      <c r="G75">
        <v>-4.016</v>
      </c>
      <c r="H75">
        <v>-4.6619999999999999</v>
      </c>
      <c r="I75">
        <v>-3.4009999999999998</v>
      </c>
      <c r="J75">
        <v>-2.8730000000000002</v>
      </c>
      <c r="K75">
        <v>-2.6389999999999998</v>
      </c>
      <c r="L75">
        <v>-2.6080000000000001</v>
      </c>
      <c r="M75">
        <v>-3.4529999999999998</v>
      </c>
      <c r="N75">
        <v>-6.52</v>
      </c>
      <c r="O75">
        <v>-4.5270000000000001</v>
      </c>
      <c r="P75">
        <v>-3.6179999999999999</v>
      </c>
      <c r="Q75">
        <v>-3.7549999999999999</v>
      </c>
      <c r="R75">
        <v>-4.0549999999999997</v>
      </c>
      <c r="S75">
        <v>-2.6659999999999999</v>
      </c>
      <c r="T75">
        <v>-2.851</v>
      </c>
      <c r="U75">
        <v>-3.03</v>
      </c>
      <c r="V75">
        <v>-3.0449999999999999</v>
      </c>
      <c r="W75">
        <v>-2.6659999999999999</v>
      </c>
      <c r="X75">
        <v>-2.3410000000000002</v>
      </c>
      <c r="Y75">
        <v>-2.0099999999999998</v>
      </c>
      <c r="Z75">
        <v>-1.6919999999999999</v>
      </c>
      <c r="AA75">
        <v>-1.2949999999999999</v>
      </c>
      <c r="AC75">
        <f t="shared" si="1"/>
        <v>1.7349999999999999</v>
      </c>
    </row>
    <row r="76" spans="1:29" x14ac:dyDescent="0.25">
      <c r="A76" t="s">
        <v>35</v>
      </c>
      <c r="B76" t="s">
        <v>11</v>
      </c>
      <c r="C76" t="s">
        <v>12</v>
      </c>
      <c r="E76" t="s">
        <v>13</v>
      </c>
      <c r="F76">
        <v>-3.0680000000000001</v>
      </c>
      <c r="G76">
        <v>-3.355</v>
      </c>
      <c r="H76">
        <v>-2.3159999999999998</v>
      </c>
      <c r="I76">
        <v>-1.246</v>
      </c>
      <c r="J76">
        <v>-1.232</v>
      </c>
      <c r="K76">
        <v>-0.97</v>
      </c>
      <c r="L76">
        <v>-1.1499999999999999</v>
      </c>
      <c r="M76">
        <v>-0.81899999999999995</v>
      </c>
      <c r="N76">
        <v>-4.9569999999999999</v>
      </c>
      <c r="O76">
        <v>-3.915</v>
      </c>
      <c r="P76">
        <v>-3.3940000000000001</v>
      </c>
      <c r="Q76">
        <v>-3.774</v>
      </c>
      <c r="R76">
        <v>-3.742</v>
      </c>
      <c r="S76">
        <v>-4.5970000000000004</v>
      </c>
      <c r="T76">
        <v>-4.0049999999999999</v>
      </c>
      <c r="U76">
        <v>-2.883</v>
      </c>
      <c r="V76">
        <v>-2.9</v>
      </c>
      <c r="W76">
        <v>-2.5449999999999999</v>
      </c>
      <c r="X76">
        <v>-2.5</v>
      </c>
      <c r="Y76">
        <v>-2.5</v>
      </c>
      <c r="Z76">
        <v>-2.5</v>
      </c>
      <c r="AA76">
        <v>-2.5</v>
      </c>
      <c r="AC76">
        <f t="shared" si="1"/>
        <v>0.38300000000000001</v>
      </c>
    </row>
    <row r="77" spans="1:29" x14ac:dyDescent="0.25">
      <c r="A77" t="s">
        <v>36</v>
      </c>
      <c r="B77" t="s">
        <v>11</v>
      </c>
      <c r="C77" t="s">
        <v>12</v>
      </c>
      <c r="E77" t="s">
        <v>13</v>
      </c>
      <c r="F77">
        <v>-3.6160000000000001</v>
      </c>
      <c r="G77">
        <v>-3.8410000000000002</v>
      </c>
      <c r="H77">
        <v>-3.621</v>
      </c>
      <c r="I77">
        <v>-2.919</v>
      </c>
      <c r="J77">
        <v>-1.6930000000000001</v>
      </c>
      <c r="K77">
        <v>-4.8000000000000001E-2</v>
      </c>
      <c r="L77">
        <v>-0.29799999999999999</v>
      </c>
      <c r="M77">
        <v>1.7000000000000001E-2</v>
      </c>
      <c r="N77">
        <v>-2.6850000000000001</v>
      </c>
      <c r="O77">
        <v>-2.3530000000000002</v>
      </c>
      <c r="P77">
        <v>-0.318</v>
      </c>
      <c r="Q77">
        <v>-0.30399999999999999</v>
      </c>
      <c r="R77">
        <v>0.2</v>
      </c>
      <c r="S77">
        <v>0.86299999999999999</v>
      </c>
      <c r="T77">
        <v>0.61599999999999999</v>
      </c>
      <c r="U77">
        <v>-0.39</v>
      </c>
      <c r="V77">
        <v>-1.0349999999999999</v>
      </c>
      <c r="W77">
        <v>-1.198</v>
      </c>
      <c r="X77">
        <v>-1.395</v>
      </c>
      <c r="Y77">
        <v>-1.4910000000000001</v>
      </c>
      <c r="Z77">
        <v>-1.5820000000000001</v>
      </c>
      <c r="AA77">
        <v>-1.665</v>
      </c>
      <c r="AC77">
        <f t="shared" si="1"/>
        <v>-1.2749999999999999</v>
      </c>
    </row>
    <row r="78" spans="1:29" x14ac:dyDescent="0.25">
      <c r="A78" t="s">
        <v>37</v>
      </c>
      <c r="B78" t="s">
        <v>11</v>
      </c>
      <c r="C78" t="s">
        <v>12</v>
      </c>
      <c r="E78" t="s">
        <v>13</v>
      </c>
      <c r="F78">
        <v>-4.7859999999999996</v>
      </c>
      <c r="G78">
        <v>-4.8460000000000001</v>
      </c>
      <c r="H78">
        <v>-6.077</v>
      </c>
      <c r="I78">
        <v>-5.0750000000000002</v>
      </c>
      <c r="J78">
        <v>-3.984</v>
      </c>
      <c r="K78">
        <v>-3.573</v>
      </c>
      <c r="L78">
        <v>-1.8540000000000001</v>
      </c>
      <c r="M78">
        <v>-3.625</v>
      </c>
      <c r="N78">
        <v>-7.3079999999999998</v>
      </c>
      <c r="O78">
        <v>-7.3419999999999996</v>
      </c>
      <c r="P78">
        <v>-4.8209999999999997</v>
      </c>
      <c r="Q78">
        <v>-3.6909999999999998</v>
      </c>
      <c r="R78">
        <v>-4.0519999999999996</v>
      </c>
      <c r="S78">
        <v>-3.43</v>
      </c>
      <c r="T78">
        <v>-2.5569999999999999</v>
      </c>
      <c r="U78">
        <v>-2.4369999999999998</v>
      </c>
      <c r="V78">
        <v>-2.9129999999999998</v>
      </c>
      <c r="W78">
        <v>-2.5790000000000002</v>
      </c>
      <c r="X78">
        <v>-2.5720000000000001</v>
      </c>
      <c r="Y78">
        <v>-2.2949999999999999</v>
      </c>
      <c r="Z78">
        <v>-2.2189999999999999</v>
      </c>
      <c r="AA78">
        <v>-2.129</v>
      </c>
      <c r="AC78">
        <f t="shared" si="1"/>
        <v>0.30799999999999983</v>
      </c>
    </row>
    <row r="79" spans="1:29" x14ac:dyDescent="0.25">
      <c r="A79" t="s">
        <v>38</v>
      </c>
      <c r="B79" t="s">
        <v>11</v>
      </c>
      <c r="C79" t="s">
        <v>12</v>
      </c>
      <c r="E79" t="s">
        <v>13</v>
      </c>
      <c r="F79">
        <v>-4.7880000000000003</v>
      </c>
      <c r="G79">
        <v>-3.34</v>
      </c>
      <c r="H79">
        <v>-4.4219999999999997</v>
      </c>
      <c r="I79">
        <v>-6.1950000000000003</v>
      </c>
      <c r="J79">
        <v>-6.194</v>
      </c>
      <c r="K79">
        <v>-4.3280000000000003</v>
      </c>
      <c r="L79">
        <v>-3.0089999999999999</v>
      </c>
      <c r="M79">
        <v>-3.766</v>
      </c>
      <c r="N79">
        <v>-9.8059999999999992</v>
      </c>
      <c r="O79">
        <v>-11.170999999999999</v>
      </c>
      <c r="P79">
        <v>-7.383</v>
      </c>
      <c r="Q79">
        <v>-5.6589999999999998</v>
      </c>
      <c r="R79">
        <v>-4.8419999999999996</v>
      </c>
      <c r="S79">
        <v>-7.1660000000000004</v>
      </c>
      <c r="T79">
        <v>-4.3559999999999999</v>
      </c>
      <c r="U79">
        <v>-2.302</v>
      </c>
      <c r="V79">
        <v>-1.8959999999999999</v>
      </c>
      <c r="W79">
        <v>-2.153</v>
      </c>
      <c r="X79">
        <v>-2.181</v>
      </c>
      <c r="Y79">
        <v>-2.2959999999999998</v>
      </c>
      <c r="Z79">
        <v>-2.4169999999999998</v>
      </c>
      <c r="AA79">
        <v>-2.6</v>
      </c>
      <c r="AC79">
        <f t="shared" si="1"/>
        <v>-0.29800000000000004</v>
      </c>
    </row>
    <row r="80" spans="1:29" x14ac:dyDescent="0.25">
      <c r="A80" t="s">
        <v>39</v>
      </c>
      <c r="B80" t="s">
        <v>11</v>
      </c>
      <c r="C80" t="s">
        <v>12</v>
      </c>
      <c r="E80" t="s">
        <v>13</v>
      </c>
      <c r="F80">
        <v>-1.1319999999999999</v>
      </c>
      <c r="G80">
        <v>-1.071</v>
      </c>
      <c r="H80">
        <v>-1.7849999999999999</v>
      </c>
      <c r="I80">
        <v>-1.1679999999999999</v>
      </c>
      <c r="J80">
        <v>-0.48299999999999998</v>
      </c>
      <c r="K80">
        <v>0.67700000000000005</v>
      </c>
      <c r="L80">
        <v>1.319</v>
      </c>
      <c r="M80">
        <v>-0.63600000000000001</v>
      </c>
      <c r="N80">
        <v>-5.0410000000000004</v>
      </c>
      <c r="O80">
        <v>-4.718</v>
      </c>
      <c r="P80">
        <v>-3.6619999999999999</v>
      </c>
      <c r="Q80">
        <v>-3.9950000000000001</v>
      </c>
      <c r="R80">
        <v>-3.8959999999999999</v>
      </c>
      <c r="S80">
        <v>-3.6030000000000002</v>
      </c>
      <c r="T80">
        <v>-3.5630000000000002</v>
      </c>
      <c r="U80">
        <v>-3.53</v>
      </c>
      <c r="V80">
        <v>-3.508</v>
      </c>
      <c r="W80">
        <v>-3.371</v>
      </c>
      <c r="X80">
        <v>-3.3490000000000002</v>
      </c>
      <c r="Y80">
        <v>-3.157</v>
      </c>
      <c r="Z80">
        <v>-2.8679999999999999</v>
      </c>
      <c r="AA80">
        <v>-2.5539999999999998</v>
      </c>
      <c r="AC80">
        <f t="shared" si="1"/>
        <v>0.97599999999999998</v>
      </c>
    </row>
    <row r="81" spans="1:29" x14ac:dyDescent="0.25">
      <c r="A81" t="s">
        <v>40</v>
      </c>
      <c r="B81" t="s">
        <v>11</v>
      </c>
      <c r="C81" t="s">
        <v>12</v>
      </c>
      <c r="E81" t="s">
        <v>13</v>
      </c>
      <c r="F81">
        <v>-0.54900000000000004</v>
      </c>
      <c r="G81">
        <v>-0.41499999999999998</v>
      </c>
      <c r="H81">
        <v>-0.36799999999999999</v>
      </c>
      <c r="I81">
        <v>-2.8000000000000001E-2</v>
      </c>
      <c r="J81">
        <v>1.2070000000000001</v>
      </c>
      <c r="K81">
        <v>2.1970000000000001</v>
      </c>
      <c r="L81">
        <v>2</v>
      </c>
      <c r="M81">
        <v>-4.4240000000000004</v>
      </c>
      <c r="N81">
        <v>-10.958</v>
      </c>
      <c r="O81">
        <v>-9.3849999999999998</v>
      </c>
      <c r="P81">
        <v>-9.6140000000000008</v>
      </c>
      <c r="Q81">
        <v>-10.474</v>
      </c>
      <c r="R81">
        <v>-7.0060000000000002</v>
      </c>
      <c r="S81">
        <v>-5.9960000000000004</v>
      </c>
      <c r="T81">
        <v>-5.1280000000000001</v>
      </c>
      <c r="U81">
        <v>-4.6429999999999998</v>
      </c>
      <c r="V81">
        <v>-3.2559999999999998</v>
      </c>
      <c r="W81">
        <v>-2.7120000000000002</v>
      </c>
      <c r="X81">
        <v>-2.42</v>
      </c>
      <c r="Y81">
        <v>-2.2639999999999998</v>
      </c>
      <c r="Z81">
        <v>-2.2440000000000002</v>
      </c>
      <c r="AA81">
        <v>-2.2719999999999998</v>
      </c>
      <c r="AC81">
        <f t="shared" si="1"/>
        <v>2.371</v>
      </c>
    </row>
    <row r="82" spans="1:29" x14ac:dyDescent="0.25">
      <c r="A82" t="s">
        <v>41</v>
      </c>
      <c r="B82" t="s">
        <v>11</v>
      </c>
      <c r="C82" t="s">
        <v>12</v>
      </c>
      <c r="E82" t="s">
        <v>13</v>
      </c>
      <c r="F82">
        <v>1.425</v>
      </c>
      <c r="G82">
        <v>-1.4810000000000001</v>
      </c>
      <c r="H82">
        <v>-1.3380000000000001</v>
      </c>
      <c r="I82">
        <v>0.29299999999999998</v>
      </c>
      <c r="J82">
        <v>1.784</v>
      </c>
      <c r="K82">
        <v>2.1629999999999998</v>
      </c>
      <c r="L82">
        <v>3.3119999999999998</v>
      </c>
      <c r="M82">
        <v>1.948</v>
      </c>
      <c r="N82">
        <v>-0.72599999999999998</v>
      </c>
      <c r="O82">
        <v>-7.4999999999999997E-2</v>
      </c>
      <c r="P82">
        <v>-0.19</v>
      </c>
      <c r="Q82">
        <v>-0.97599999999999998</v>
      </c>
      <c r="R82">
        <v>-1.389</v>
      </c>
      <c r="S82">
        <v>-1.5980000000000001</v>
      </c>
      <c r="T82">
        <v>0.186</v>
      </c>
      <c r="U82">
        <v>-0.20599999999999999</v>
      </c>
      <c r="V82">
        <v>-0.251</v>
      </c>
      <c r="W82">
        <v>-0.2</v>
      </c>
      <c r="X82">
        <v>2.4E-2</v>
      </c>
      <c r="Y82">
        <v>0.32400000000000001</v>
      </c>
      <c r="Z82">
        <v>0.32200000000000001</v>
      </c>
      <c r="AA82">
        <v>0.32600000000000001</v>
      </c>
      <c r="AC82">
        <f t="shared" si="1"/>
        <v>0.53200000000000003</v>
      </c>
    </row>
    <row r="83" spans="1:29" x14ac:dyDescent="0.25">
      <c r="A83" t="s">
        <v>42</v>
      </c>
      <c r="B83" t="s">
        <v>11</v>
      </c>
      <c r="C83" t="s">
        <v>12</v>
      </c>
      <c r="E83" t="s">
        <v>13</v>
      </c>
      <c r="F83">
        <v>0.70199999999999996</v>
      </c>
      <c r="G83">
        <v>-9.1999999999999998E-2</v>
      </c>
      <c r="H83">
        <v>-1.304</v>
      </c>
      <c r="I83">
        <v>-1.2629999999999999</v>
      </c>
      <c r="J83">
        <v>-0.55500000000000005</v>
      </c>
      <c r="K83">
        <v>0.86299999999999999</v>
      </c>
      <c r="L83">
        <v>1.6220000000000001</v>
      </c>
      <c r="M83">
        <v>1.7350000000000001</v>
      </c>
      <c r="N83">
        <v>0.61699999999999999</v>
      </c>
      <c r="O83">
        <v>0.32100000000000001</v>
      </c>
      <c r="P83">
        <v>0.46200000000000002</v>
      </c>
      <c r="Q83">
        <v>-8.0000000000000002E-3</v>
      </c>
      <c r="R83">
        <v>-0.154</v>
      </c>
      <c r="S83">
        <v>-0.17799999999999999</v>
      </c>
      <c r="T83">
        <v>4.3999999999999997E-2</v>
      </c>
      <c r="U83">
        <v>-8.4000000000000005E-2</v>
      </c>
      <c r="V83">
        <v>-7.4999999999999997E-2</v>
      </c>
      <c r="W83">
        <v>-8.9999999999999993E-3</v>
      </c>
      <c r="X83">
        <v>3.9E-2</v>
      </c>
      <c r="Y83">
        <v>8.8999999999999996E-2</v>
      </c>
      <c r="Z83">
        <v>0.189</v>
      </c>
      <c r="AA83">
        <v>0.189</v>
      </c>
      <c r="AC83">
        <f t="shared" si="1"/>
        <v>0.27300000000000002</v>
      </c>
    </row>
    <row r="84" spans="1:29" x14ac:dyDescent="0.25">
      <c r="A84" t="s">
        <v>43</v>
      </c>
      <c r="B84" t="s">
        <v>11</v>
      </c>
      <c r="C84" t="s">
        <v>12</v>
      </c>
      <c r="E84" t="s">
        <v>13</v>
      </c>
      <c r="F84">
        <v>-5.5720000000000001</v>
      </c>
      <c r="G84">
        <v>-5.2240000000000002</v>
      </c>
      <c r="H84">
        <v>-4.3220000000000001</v>
      </c>
      <c r="I84">
        <v>-4.6079999999999997</v>
      </c>
      <c r="J84">
        <v>-2.4929999999999999</v>
      </c>
      <c r="K84">
        <v>-2.1749999999999998</v>
      </c>
      <c r="L84">
        <v>-2.2200000000000002</v>
      </c>
      <c r="M84">
        <v>-2.7320000000000002</v>
      </c>
      <c r="N84">
        <v>-6.18</v>
      </c>
      <c r="O84">
        <v>-5.077</v>
      </c>
      <c r="P84">
        <v>-4.024</v>
      </c>
      <c r="Q84">
        <v>-4.3099999999999996</v>
      </c>
      <c r="R84">
        <v>-3.2440000000000002</v>
      </c>
      <c r="S84">
        <v>-2.7309999999999999</v>
      </c>
      <c r="T84">
        <v>-1.7789999999999999</v>
      </c>
      <c r="U84">
        <v>-1.6459999999999999</v>
      </c>
      <c r="V84">
        <v>-1.3160000000000001</v>
      </c>
      <c r="W84">
        <v>-1.1160000000000001</v>
      </c>
      <c r="X84">
        <v>-0.96099999999999997</v>
      </c>
      <c r="Y84">
        <v>-0.80600000000000005</v>
      </c>
      <c r="Z84">
        <v>-0.65100000000000002</v>
      </c>
      <c r="AA84">
        <v>-0.496</v>
      </c>
      <c r="AC84">
        <f t="shared" si="1"/>
        <v>1.1499999999999999</v>
      </c>
    </row>
    <row r="85" spans="1:29" x14ac:dyDescent="0.25">
      <c r="A85" t="s">
        <v>44</v>
      </c>
      <c r="B85" t="s">
        <v>11</v>
      </c>
      <c r="C85" t="s">
        <v>12</v>
      </c>
      <c r="E85" t="s">
        <v>13</v>
      </c>
      <c r="F85">
        <v>-1.768</v>
      </c>
      <c r="G85">
        <v>-6.7220000000000004</v>
      </c>
      <c r="H85">
        <v>1.978</v>
      </c>
      <c r="I85">
        <v>1.1060000000000001</v>
      </c>
      <c r="J85">
        <v>1.3919999999999999</v>
      </c>
      <c r="K85">
        <v>2.0390000000000001</v>
      </c>
      <c r="L85">
        <v>0.22</v>
      </c>
      <c r="M85">
        <v>0.80100000000000005</v>
      </c>
      <c r="N85">
        <v>-2.214</v>
      </c>
      <c r="O85">
        <v>-1.284</v>
      </c>
      <c r="P85">
        <v>-6.0000000000000001E-3</v>
      </c>
      <c r="Q85">
        <v>-0.94699999999999995</v>
      </c>
      <c r="R85">
        <v>0.52100000000000002</v>
      </c>
      <c r="S85">
        <v>-0.80800000000000005</v>
      </c>
      <c r="T85">
        <v>0.13300000000000001</v>
      </c>
      <c r="U85">
        <v>0.46600000000000003</v>
      </c>
      <c r="V85">
        <v>-1.6040000000000001</v>
      </c>
      <c r="W85">
        <v>-1.8480000000000001</v>
      </c>
      <c r="X85">
        <v>-1.893</v>
      </c>
      <c r="Y85">
        <v>-1.889</v>
      </c>
      <c r="Z85">
        <v>-1.8660000000000001</v>
      </c>
      <c r="AA85">
        <v>-1.8540000000000001</v>
      </c>
      <c r="AC85">
        <f t="shared" si="1"/>
        <v>-2.3200000000000003</v>
      </c>
    </row>
    <row r="86" spans="1:29" x14ac:dyDescent="0.25">
      <c r="A86" t="s">
        <v>45</v>
      </c>
      <c r="B86" t="s">
        <v>11</v>
      </c>
      <c r="C86" t="s">
        <v>12</v>
      </c>
      <c r="E86" t="s">
        <v>13</v>
      </c>
      <c r="F86">
        <v>-12.295</v>
      </c>
      <c r="G86">
        <v>-14.042</v>
      </c>
      <c r="H86">
        <v>-10.1</v>
      </c>
      <c r="I86">
        <v>-4.1740000000000004</v>
      </c>
      <c r="J86">
        <v>-0.78200000000000003</v>
      </c>
      <c r="K86">
        <v>-0.71599999999999997</v>
      </c>
      <c r="L86">
        <v>-1.9330000000000001</v>
      </c>
      <c r="M86">
        <v>-2.6120000000000001</v>
      </c>
      <c r="N86">
        <v>-5.72</v>
      </c>
      <c r="O86">
        <v>-2.8050000000000002</v>
      </c>
      <c r="P86">
        <v>-0.56899999999999995</v>
      </c>
      <c r="Q86">
        <v>-1.508</v>
      </c>
      <c r="R86">
        <v>-1.085</v>
      </c>
      <c r="S86">
        <v>-1.6879999999999999</v>
      </c>
      <c r="T86">
        <v>-1.2090000000000001</v>
      </c>
      <c r="U86">
        <v>-2.2599999999999998</v>
      </c>
      <c r="V86">
        <v>-2.9830000000000001</v>
      </c>
      <c r="W86">
        <v>-2.0339999999999998</v>
      </c>
      <c r="X86">
        <v>-1.417</v>
      </c>
      <c r="Y86">
        <v>-1.607</v>
      </c>
      <c r="Z86">
        <v>-1.8460000000000001</v>
      </c>
      <c r="AA86">
        <v>-2.008</v>
      </c>
      <c r="AC86">
        <f t="shared" si="1"/>
        <v>0.25199999999999978</v>
      </c>
    </row>
    <row r="87" spans="1:29" x14ac:dyDescent="0.25">
      <c r="A87" t="s">
        <v>46</v>
      </c>
      <c r="B87" t="s">
        <v>11</v>
      </c>
      <c r="C87" t="s">
        <v>12</v>
      </c>
      <c r="E87" t="s">
        <v>13</v>
      </c>
      <c r="F87">
        <v>0.33500000000000002</v>
      </c>
      <c r="G87">
        <v>-1.871</v>
      </c>
      <c r="H87">
        <v>-3.137</v>
      </c>
      <c r="I87">
        <v>-3.093</v>
      </c>
      <c r="J87">
        <v>-2.9</v>
      </c>
      <c r="K87">
        <v>-2.8380000000000001</v>
      </c>
      <c r="L87">
        <v>-2.702</v>
      </c>
      <c r="M87">
        <v>-5.2469999999999999</v>
      </c>
      <c r="N87">
        <v>-10.175000000000001</v>
      </c>
      <c r="O87">
        <v>-9.5039999999999996</v>
      </c>
      <c r="P87">
        <v>-7.5229999999999997</v>
      </c>
      <c r="Q87">
        <v>-7.7080000000000002</v>
      </c>
      <c r="R87">
        <v>-5.5739999999999998</v>
      </c>
      <c r="S87">
        <v>-5.6539999999999999</v>
      </c>
      <c r="T87">
        <v>-4.3570000000000002</v>
      </c>
      <c r="U87">
        <v>-3.1139999999999999</v>
      </c>
      <c r="V87">
        <v>-2.8330000000000002</v>
      </c>
      <c r="W87">
        <v>-2.081</v>
      </c>
      <c r="X87">
        <v>-1.163</v>
      </c>
      <c r="Y87">
        <v>-0.85</v>
      </c>
      <c r="Z87">
        <v>-0.80800000000000005</v>
      </c>
      <c r="AA87">
        <v>-0.81100000000000005</v>
      </c>
      <c r="AC87">
        <f t="shared" si="1"/>
        <v>2.3029999999999999</v>
      </c>
    </row>
    <row r="88" spans="1:29" x14ac:dyDescent="0.25">
      <c r="A88" t="s">
        <v>47</v>
      </c>
      <c r="B88" t="s">
        <v>11</v>
      </c>
      <c r="C88" t="s">
        <v>12</v>
      </c>
      <c r="E88" t="s">
        <v>13</v>
      </c>
      <c r="F88">
        <v>-0.57999999999999996</v>
      </c>
      <c r="G88">
        <v>-3.7930000000000001</v>
      </c>
      <c r="H88">
        <v>-4.74</v>
      </c>
      <c r="I88">
        <v>-4.274</v>
      </c>
      <c r="J88">
        <v>-3.13</v>
      </c>
      <c r="K88">
        <v>-2.044</v>
      </c>
      <c r="L88">
        <v>-2.86</v>
      </c>
      <c r="M88">
        <v>-6.681</v>
      </c>
      <c r="N88">
        <v>-13.15</v>
      </c>
      <c r="O88">
        <v>-10.925000000000001</v>
      </c>
      <c r="P88">
        <v>-9.5890000000000004</v>
      </c>
      <c r="Q88">
        <v>-7.883</v>
      </c>
      <c r="R88">
        <v>-4.4240000000000004</v>
      </c>
      <c r="S88">
        <v>-4.0419999999999998</v>
      </c>
      <c r="T88">
        <v>-3.4980000000000002</v>
      </c>
      <c r="U88">
        <v>-4.3609999999999998</v>
      </c>
      <c r="V88">
        <v>-4.0449999999999999</v>
      </c>
      <c r="W88">
        <v>-4.4720000000000004</v>
      </c>
      <c r="X88">
        <v>-5.3</v>
      </c>
      <c r="Y88">
        <v>-5.4390000000000001</v>
      </c>
      <c r="Z88">
        <v>-5.7110000000000003</v>
      </c>
      <c r="AA88">
        <v>-5.798</v>
      </c>
      <c r="AC88">
        <f t="shared" si="1"/>
        <v>-1.4370000000000003</v>
      </c>
    </row>
    <row r="89" spans="1:29" x14ac:dyDescent="0.25">
      <c r="A89" s="12" t="s">
        <v>53</v>
      </c>
      <c r="AC89">
        <f t="shared" si="1"/>
        <v>0</v>
      </c>
    </row>
    <row r="90" spans="1:29" x14ac:dyDescent="0.25">
      <c r="A90" t="s">
        <v>6</v>
      </c>
      <c r="B90" t="s">
        <v>14</v>
      </c>
      <c r="C90" t="s">
        <v>12</v>
      </c>
      <c r="E90" t="s">
        <v>15</v>
      </c>
      <c r="F90">
        <v>-1.1890000000000001</v>
      </c>
      <c r="G90">
        <v>9.6000000000000002E-2</v>
      </c>
      <c r="H90">
        <v>2.9540000000000002</v>
      </c>
      <c r="I90">
        <v>4.8019999999999996</v>
      </c>
      <c r="J90">
        <v>3.9980000000000002</v>
      </c>
      <c r="K90">
        <v>3.3450000000000002</v>
      </c>
      <c r="L90">
        <v>1.7370000000000001</v>
      </c>
      <c r="M90">
        <v>1.754</v>
      </c>
      <c r="N90">
        <v>-1.0920000000000001</v>
      </c>
      <c r="O90">
        <v>-0.41699999999999998</v>
      </c>
      <c r="P90">
        <v>-1.393</v>
      </c>
      <c r="Q90">
        <v>-1.4710000000000001</v>
      </c>
      <c r="R90">
        <v>-2.387</v>
      </c>
      <c r="S90">
        <v>-3.238</v>
      </c>
      <c r="T90">
        <v>-4.415</v>
      </c>
      <c r="U90">
        <v>-4.9640000000000004</v>
      </c>
      <c r="V90">
        <v>-4.7809999999999997</v>
      </c>
      <c r="W90">
        <v>-3.5640000000000001</v>
      </c>
      <c r="X90">
        <v>-2.4740000000000002</v>
      </c>
      <c r="Y90">
        <v>-2.177</v>
      </c>
      <c r="Z90">
        <v>-1.9770000000000001</v>
      </c>
      <c r="AA90">
        <v>-1.9350000000000001</v>
      </c>
      <c r="AC90">
        <f t="shared" si="1"/>
        <v>3.0290000000000004</v>
      </c>
    </row>
    <row r="91" spans="1:29" x14ac:dyDescent="0.25">
      <c r="A91" t="s">
        <v>19</v>
      </c>
      <c r="B91" t="s">
        <v>14</v>
      </c>
      <c r="C91" t="s">
        <v>12</v>
      </c>
      <c r="E91" t="s">
        <v>15</v>
      </c>
      <c r="F91">
        <v>0.68899999999999995</v>
      </c>
      <c r="G91">
        <v>0.85299999999999998</v>
      </c>
      <c r="H91">
        <v>1.345</v>
      </c>
      <c r="I91">
        <v>1.3149999999999999</v>
      </c>
      <c r="J91">
        <v>1.5669999999999999</v>
      </c>
      <c r="K91">
        <v>1.47</v>
      </c>
      <c r="L91">
        <v>1.284</v>
      </c>
      <c r="M91">
        <v>-1.131</v>
      </c>
      <c r="N91">
        <v>-4.4589999999999996</v>
      </c>
      <c r="O91">
        <v>-4.8109999999999999</v>
      </c>
      <c r="P91">
        <v>-3.9649999999999999</v>
      </c>
      <c r="Q91">
        <v>-2.7559999999999998</v>
      </c>
      <c r="R91">
        <v>-2.0009999999999999</v>
      </c>
      <c r="S91">
        <v>-2.016</v>
      </c>
      <c r="T91">
        <v>-1.73</v>
      </c>
      <c r="U91">
        <v>-1.716</v>
      </c>
      <c r="V91">
        <v>-1.232</v>
      </c>
      <c r="W91">
        <v>-0.29199999999999998</v>
      </c>
      <c r="X91">
        <v>0.56499999999999995</v>
      </c>
      <c r="Y91">
        <v>1.0980000000000001</v>
      </c>
      <c r="Z91">
        <v>1.0780000000000001</v>
      </c>
      <c r="AA91">
        <v>1.1359999999999999</v>
      </c>
      <c r="AC91">
        <f t="shared" si="1"/>
        <v>2.8519999999999999</v>
      </c>
    </row>
    <row r="92" spans="1:29" x14ac:dyDescent="0.25">
      <c r="A92" t="s">
        <v>21</v>
      </c>
      <c r="B92" t="s">
        <v>14</v>
      </c>
      <c r="C92" t="s">
        <v>12</v>
      </c>
      <c r="E92" t="s">
        <v>15</v>
      </c>
      <c r="F92" t="s">
        <v>22</v>
      </c>
      <c r="G92" t="s">
        <v>22</v>
      </c>
      <c r="H92">
        <v>3.2389999999999999</v>
      </c>
      <c r="I92">
        <v>3.6890000000000001</v>
      </c>
      <c r="J92">
        <v>3.7450000000000001</v>
      </c>
      <c r="K92">
        <v>3.1509999999999998</v>
      </c>
      <c r="L92">
        <v>3.238</v>
      </c>
      <c r="M92">
        <v>3.7890000000000001</v>
      </c>
      <c r="N92">
        <v>1.9430000000000001</v>
      </c>
      <c r="O92">
        <v>2.3090000000000002</v>
      </c>
      <c r="P92">
        <v>2.9409999999999998</v>
      </c>
      <c r="Q92">
        <v>1.9219999999999999</v>
      </c>
      <c r="R92">
        <v>1.7130000000000001</v>
      </c>
      <c r="S92">
        <v>-0.56299999999999994</v>
      </c>
      <c r="T92">
        <v>-1.9</v>
      </c>
      <c r="U92">
        <v>-2.4790000000000001</v>
      </c>
      <c r="V92">
        <v>-2.3420000000000001</v>
      </c>
      <c r="W92">
        <v>-1.1439999999999999</v>
      </c>
      <c r="X92">
        <v>-0.223</v>
      </c>
      <c r="Y92">
        <v>0.69899999999999995</v>
      </c>
      <c r="Z92">
        <v>1.141</v>
      </c>
      <c r="AA92">
        <v>1.6180000000000001</v>
      </c>
      <c r="AC92">
        <f t="shared" si="1"/>
        <v>4.0970000000000004</v>
      </c>
    </row>
    <row r="93" spans="1:29" x14ac:dyDescent="0.25">
      <c r="A93" t="s">
        <v>23</v>
      </c>
      <c r="B93" t="s">
        <v>14</v>
      </c>
      <c r="C93" t="s">
        <v>12</v>
      </c>
      <c r="E93" t="s">
        <v>15</v>
      </c>
      <c r="F93">
        <v>3.3919999999999999</v>
      </c>
      <c r="G93">
        <v>2.2639999999999998</v>
      </c>
      <c r="H93">
        <v>1.65</v>
      </c>
      <c r="I93">
        <v>2.266</v>
      </c>
      <c r="J93">
        <v>2.5409999999999999</v>
      </c>
      <c r="K93">
        <v>2.4180000000000001</v>
      </c>
      <c r="L93">
        <v>2.3740000000000001</v>
      </c>
      <c r="M93">
        <v>0.46700000000000003</v>
      </c>
      <c r="N93">
        <v>-2.7829999999999999</v>
      </c>
      <c r="O93">
        <v>-3.9089999999999998</v>
      </c>
      <c r="P93">
        <v>-2.7069999999999999</v>
      </c>
      <c r="Q93">
        <v>-1.8260000000000001</v>
      </c>
      <c r="R93">
        <v>-0.996</v>
      </c>
      <c r="S93">
        <v>0.245</v>
      </c>
      <c r="T93">
        <v>-0.51800000000000002</v>
      </c>
      <c r="U93">
        <v>-1.171</v>
      </c>
      <c r="V93">
        <v>-1.702</v>
      </c>
      <c r="W93">
        <v>-1.556</v>
      </c>
      <c r="X93">
        <v>-1.2689999999999999</v>
      </c>
      <c r="Y93">
        <v>-1.083</v>
      </c>
      <c r="Z93">
        <v>-0.71099999999999997</v>
      </c>
      <c r="AA93">
        <v>-0.222</v>
      </c>
      <c r="AC93">
        <f t="shared" si="1"/>
        <v>0.94900000000000007</v>
      </c>
    </row>
    <row r="94" spans="1:29" x14ac:dyDescent="0.25">
      <c r="A94" t="s">
        <v>24</v>
      </c>
      <c r="B94" t="s">
        <v>14</v>
      </c>
      <c r="C94" t="s">
        <v>12</v>
      </c>
      <c r="E94" t="s">
        <v>15</v>
      </c>
      <c r="F94">
        <v>-3.7999999999999999E-2</v>
      </c>
      <c r="G94">
        <v>-0.68300000000000005</v>
      </c>
      <c r="H94">
        <v>0.114</v>
      </c>
      <c r="I94">
        <v>2.5449999999999999</v>
      </c>
      <c r="J94">
        <v>4.9800000000000004</v>
      </c>
      <c r="K94">
        <v>7.6340000000000003</v>
      </c>
      <c r="L94">
        <v>7.7290000000000001</v>
      </c>
      <c r="M94">
        <v>3.5760000000000001</v>
      </c>
      <c r="N94">
        <v>-4.4400000000000004</v>
      </c>
      <c r="O94">
        <v>-0.311</v>
      </c>
      <c r="P94">
        <v>1.518</v>
      </c>
      <c r="Q94">
        <v>0.79100000000000004</v>
      </c>
      <c r="R94">
        <v>-0.38900000000000001</v>
      </c>
      <c r="S94">
        <v>-1.3440000000000001</v>
      </c>
      <c r="T94">
        <v>-1.869</v>
      </c>
      <c r="U94">
        <v>-2.5739999999999998</v>
      </c>
      <c r="V94">
        <v>-2.8109999999999999</v>
      </c>
      <c r="W94">
        <v>-2.0099999999999998</v>
      </c>
      <c r="X94">
        <v>-1.401</v>
      </c>
      <c r="Y94">
        <v>-0.70899999999999996</v>
      </c>
      <c r="Z94">
        <v>-0.46400000000000002</v>
      </c>
      <c r="AA94">
        <v>-0.17299999999999999</v>
      </c>
      <c r="AC94">
        <f t="shared" si="1"/>
        <v>2.4009999999999998</v>
      </c>
    </row>
    <row r="95" spans="1:29" x14ac:dyDescent="0.25">
      <c r="A95" t="s">
        <v>25</v>
      </c>
      <c r="B95" t="s">
        <v>14</v>
      </c>
      <c r="C95" t="s">
        <v>12</v>
      </c>
      <c r="E95" t="s">
        <v>15</v>
      </c>
      <c r="F95">
        <v>-1.8580000000000001</v>
      </c>
      <c r="G95">
        <v>-2.306</v>
      </c>
      <c r="H95">
        <v>-1.677</v>
      </c>
      <c r="I95">
        <v>-1.0329999999999999</v>
      </c>
      <c r="J95">
        <v>-0.95899999999999996</v>
      </c>
      <c r="K95">
        <v>-0.69399999999999995</v>
      </c>
      <c r="L95">
        <v>0.44600000000000001</v>
      </c>
      <c r="M95">
        <v>0.38300000000000001</v>
      </c>
      <c r="N95">
        <v>-1.3420000000000001</v>
      </c>
      <c r="O95">
        <v>8.8999999999999996E-2</v>
      </c>
      <c r="P95">
        <v>0.39300000000000002</v>
      </c>
      <c r="Q95">
        <v>0.187</v>
      </c>
      <c r="R95">
        <v>-0.32</v>
      </c>
      <c r="S95">
        <v>-0.35399999999999998</v>
      </c>
      <c r="T95">
        <v>-2.214</v>
      </c>
      <c r="U95">
        <v>-2.9660000000000002</v>
      </c>
      <c r="V95">
        <v>-2.7389999999999999</v>
      </c>
      <c r="W95">
        <v>-2.2999999999999998</v>
      </c>
      <c r="X95">
        <v>-2.2229999999999999</v>
      </c>
      <c r="Y95">
        <v>-2.206</v>
      </c>
      <c r="Z95">
        <v>-2.1070000000000002</v>
      </c>
      <c r="AA95">
        <v>-2.0649999999999999</v>
      </c>
      <c r="AC95">
        <f t="shared" si="1"/>
        <v>0.90100000000000025</v>
      </c>
    </row>
    <row r="96" spans="1:29" x14ac:dyDescent="0.25">
      <c r="A96" t="s">
        <v>26</v>
      </c>
      <c r="B96" t="s">
        <v>14</v>
      </c>
      <c r="C96" t="s">
        <v>12</v>
      </c>
      <c r="E96" t="s">
        <v>15</v>
      </c>
      <c r="F96">
        <v>1.2869999999999999</v>
      </c>
      <c r="G96">
        <v>0.28899999999999998</v>
      </c>
      <c r="H96">
        <v>1.2769999999999999</v>
      </c>
      <c r="I96">
        <v>1.417</v>
      </c>
      <c r="J96">
        <v>2.0550000000000002</v>
      </c>
      <c r="K96">
        <v>1.677</v>
      </c>
      <c r="L96">
        <v>1.802</v>
      </c>
      <c r="M96">
        <v>1.9</v>
      </c>
      <c r="N96">
        <v>-1.1180000000000001</v>
      </c>
      <c r="O96">
        <v>-1.611</v>
      </c>
      <c r="P96">
        <v>-0.123</v>
      </c>
      <c r="Q96">
        <v>1.5629999999999999</v>
      </c>
      <c r="R96">
        <v>1.2430000000000001</v>
      </c>
      <c r="S96">
        <v>0.30499999999999999</v>
      </c>
      <c r="T96">
        <v>-0.74299999999999999</v>
      </c>
      <c r="U96">
        <v>-0.28499999999999998</v>
      </c>
      <c r="V96">
        <v>0.21</v>
      </c>
      <c r="W96">
        <v>0.54400000000000004</v>
      </c>
      <c r="X96">
        <v>0.88100000000000001</v>
      </c>
      <c r="Y96">
        <v>1.4630000000000001</v>
      </c>
      <c r="Z96">
        <v>1.716</v>
      </c>
      <c r="AA96">
        <v>1.8560000000000001</v>
      </c>
      <c r="AC96">
        <f t="shared" si="1"/>
        <v>2.141</v>
      </c>
    </row>
    <row r="97" spans="1:29" x14ac:dyDescent="0.25">
      <c r="A97" t="s">
        <v>27</v>
      </c>
      <c r="B97" t="s">
        <v>14</v>
      </c>
      <c r="C97" t="s">
        <v>12</v>
      </c>
      <c r="E97" t="s">
        <v>15</v>
      </c>
      <c r="F97">
        <v>1.1539999999999999</v>
      </c>
      <c r="G97">
        <v>-0.45300000000000001</v>
      </c>
      <c r="H97">
        <v>-1.367</v>
      </c>
      <c r="I97">
        <v>-0.99199999999999999</v>
      </c>
      <c r="J97">
        <v>-0.74299999999999999</v>
      </c>
      <c r="K97">
        <v>2.4E-2</v>
      </c>
      <c r="L97">
        <v>-8.1000000000000003E-2</v>
      </c>
      <c r="M97">
        <v>-0.54900000000000004</v>
      </c>
      <c r="N97">
        <v>-4.9409999999999998</v>
      </c>
      <c r="O97">
        <v>-4.524</v>
      </c>
      <c r="P97">
        <v>-2.6240000000000001</v>
      </c>
      <c r="Q97">
        <v>-2.3740000000000001</v>
      </c>
      <c r="R97">
        <v>-1.8620000000000001</v>
      </c>
      <c r="S97">
        <v>-1.899</v>
      </c>
      <c r="T97">
        <v>-1.627</v>
      </c>
      <c r="U97">
        <v>-1.458</v>
      </c>
      <c r="V97">
        <v>-1.5840000000000001</v>
      </c>
      <c r="W97">
        <v>-1.24</v>
      </c>
      <c r="X97">
        <v>-0.59899999999999998</v>
      </c>
      <c r="Y97">
        <v>3.6999999999999998E-2</v>
      </c>
      <c r="Z97">
        <v>0.66200000000000003</v>
      </c>
      <c r="AA97">
        <v>1.2829999999999999</v>
      </c>
      <c r="AC97">
        <f t="shared" si="1"/>
        <v>2.7409999999999997</v>
      </c>
    </row>
    <row r="98" spans="1:29" x14ac:dyDescent="0.25">
      <c r="A98" t="s">
        <v>28</v>
      </c>
      <c r="B98" t="s">
        <v>14</v>
      </c>
      <c r="C98" t="s">
        <v>12</v>
      </c>
      <c r="E98" t="s">
        <v>15</v>
      </c>
      <c r="F98">
        <v>-0.502</v>
      </c>
      <c r="G98">
        <v>-1.327</v>
      </c>
      <c r="H98">
        <v>-1.5409999999999999</v>
      </c>
      <c r="I98">
        <v>-1.2090000000000001</v>
      </c>
      <c r="J98">
        <v>-0.95499999999999996</v>
      </c>
      <c r="K98">
        <v>0.67900000000000005</v>
      </c>
      <c r="L98">
        <v>2.589</v>
      </c>
      <c r="M98">
        <v>2.173</v>
      </c>
      <c r="N98">
        <v>-0.84599999999999997</v>
      </c>
      <c r="O98">
        <v>-2.0630000000000002</v>
      </c>
      <c r="P98">
        <v>1.077</v>
      </c>
      <c r="Q98">
        <v>1.829</v>
      </c>
      <c r="R98">
        <v>1.4239999999999999</v>
      </c>
      <c r="S98">
        <v>1.702</v>
      </c>
      <c r="T98">
        <v>1.9219999999999999</v>
      </c>
      <c r="U98">
        <v>1.863</v>
      </c>
      <c r="V98">
        <v>1.4950000000000001</v>
      </c>
      <c r="W98">
        <v>1.383</v>
      </c>
      <c r="X98">
        <v>1.4730000000000001</v>
      </c>
      <c r="Y98">
        <v>1.6379999999999999</v>
      </c>
      <c r="Z98">
        <v>1.643</v>
      </c>
      <c r="AA98">
        <v>1.6220000000000001</v>
      </c>
      <c r="AC98">
        <f t="shared" si="1"/>
        <v>-0.24099999999999988</v>
      </c>
    </row>
    <row r="99" spans="1:29" x14ac:dyDescent="0.25">
      <c r="A99" t="s">
        <v>29</v>
      </c>
      <c r="B99" t="s">
        <v>14</v>
      </c>
      <c r="C99" t="s">
        <v>12</v>
      </c>
      <c r="E99" t="s">
        <v>15</v>
      </c>
      <c r="F99">
        <v>-6.3360000000000003</v>
      </c>
      <c r="G99">
        <v>-6.1210000000000004</v>
      </c>
      <c r="H99">
        <v>-6.3860000000000001</v>
      </c>
      <c r="I99">
        <v>-4.141</v>
      </c>
      <c r="J99">
        <v>-2.4449999999999998</v>
      </c>
      <c r="K99">
        <v>-1.472</v>
      </c>
      <c r="L99">
        <v>0.26</v>
      </c>
      <c r="M99">
        <v>-4.32</v>
      </c>
      <c r="N99">
        <v>-4.9649999999999999</v>
      </c>
      <c r="O99">
        <v>-4.41</v>
      </c>
      <c r="P99">
        <v>-4.0030000000000001</v>
      </c>
      <c r="Q99">
        <v>-3.19</v>
      </c>
      <c r="R99">
        <v>-2.4380000000000002</v>
      </c>
      <c r="S99">
        <v>-2.6760000000000002</v>
      </c>
      <c r="T99">
        <v>-2.5019999999999998</v>
      </c>
      <c r="U99">
        <v>-1.819</v>
      </c>
      <c r="V99">
        <v>-1.5820000000000001</v>
      </c>
      <c r="W99">
        <v>-1.651</v>
      </c>
      <c r="X99">
        <v>-1.5289999999999999</v>
      </c>
      <c r="Y99">
        <v>-1.478</v>
      </c>
      <c r="Z99">
        <v>-1.4139999999999999</v>
      </c>
      <c r="AA99">
        <v>-1.341</v>
      </c>
      <c r="AC99">
        <f t="shared" si="1"/>
        <v>0.47799999999999998</v>
      </c>
    </row>
    <row r="100" spans="1:29" x14ac:dyDescent="0.25">
      <c r="A100" t="s">
        <v>30</v>
      </c>
      <c r="B100" t="s">
        <v>14</v>
      </c>
      <c r="C100" t="s">
        <v>12</v>
      </c>
      <c r="E100" t="s">
        <v>15</v>
      </c>
      <c r="F100">
        <v>3.1030000000000002</v>
      </c>
      <c r="G100">
        <v>3.8479999999999999</v>
      </c>
      <c r="H100">
        <v>1.907</v>
      </c>
      <c r="I100">
        <v>2.242</v>
      </c>
      <c r="J100">
        <v>2.5840000000000001</v>
      </c>
      <c r="K100">
        <v>2.5499999999999998</v>
      </c>
      <c r="L100">
        <v>0.91</v>
      </c>
      <c r="M100">
        <v>1.6870000000000001</v>
      </c>
      <c r="N100">
        <v>-8.4000000000000005E-2</v>
      </c>
      <c r="O100">
        <v>4.4999999999999998E-2</v>
      </c>
      <c r="P100">
        <v>0.48799999999999999</v>
      </c>
      <c r="Q100">
        <v>-0.42</v>
      </c>
      <c r="R100">
        <v>-1.0329999999999999</v>
      </c>
      <c r="S100">
        <v>-0.88300000000000001</v>
      </c>
      <c r="T100">
        <v>-1.141</v>
      </c>
      <c r="U100">
        <v>-1.0069999999999999</v>
      </c>
      <c r="V100">
        <v>-0.79800000000000004</v>
      </c>
      <c r="W100">
        <v>-0.84099999999999997</v>
      </c>
      <c r="X100">
        <v>-0.81499999999999995</v>
      </c>
      <c r="Y100">
        <v>-0.78800000000000003</v>
      </c>
      <c r="Z100">
        <v>-0.76200000000000001</v>
      </c>
      <c r="AA100">
        <v>-0.81100000000000005</v>
      </c>
      <c r="AC100">
        <f t="shared" si="1"/>
        <v>0.19599999999999984</v>
      </c>
    </row>
    <row r="101" spans="1:29" x14ac:dyDescent="0.25">
      <c r="A101" t="s">
        <v>31</v>
      </c>
      <c r="B101" t="s">
        <v>14</v>
      </c>
      <c r="C101" t="s">
        <v>12</v>
      </c>
      <c r="E101" t="s">
        <v>15</v>
      </c>
      <c r="F101">
        <v>2.4039999999999999</v>
      </c>
      <c r="G101">
        <v>2.1549999999999998</v>
      </c>
      <c r="H101">
        <v>1.353</v>
      </c>
      <c r="I101">
        <v>0.89800000000000002</v>
      </c>
      <c r="J101">
        <v>0.16</v>
      </c>
      <c r="K101">
        <v>0.65500000000000003</v>
      </c>
      <c r="L101">
        <v>3.0129999999999999</v>
      </c>
      <c r="M101">
        <v>2.0139999999999998</v>
      </c>
      <c r="N101">
        <v>-1.0469999999999999</v>
      </c>
      <c r="O101">
        <v>-0.11799999999999999</v>
      </c>
      <c r="P101">
        <v>0.754</v>
      </c>
      <c r="Q101">
        <v>2.0760000000000001</v>
      </c>
      <c r="R101">
        <v>1.754</v>
      </c>
      <c r="S101">
        <v>1.39</v>
      </c>
      <c r="T101">
        <v>1.272</v>
      </c>
      <c r="U101">
        <v>1.3640000000000001</v>
      </c>
      <c r="V101">
        <v>1.127</v>
      </c>
      <c r="W101">
        <v>2.1019999999999999</v>
      </c>
      <c r="X101">
        <v>2.8889999999999998</v>
      </c>
      <c r="Y101">
        <v>3.3439999999999999</v>
      </c>
      <c r="Z101">
        <v>3.5939999999999999</v>
      </c>
      <c r="AA101">
        <v>3.7429999999999999</v>
      </c>
      <c r="AC101">
        <f t="shared" si="1"/>
        <v>2.3789999999999996</v>
      </c>
    </row>
    <row r="102" spans="1:29" x14ac:dyDescent="0.25">
      <c r="A102" t="s">
        <v>32</v>
      </c>
      <c r="B102" t="s">
        <v>14</v>
      </c>
      <c r="C102" t="s">
        <v>12</v>
      </c>
      <c r="E102" t="s">
        <v>15</v>
      </c>
      <c r="F102">
        <v>-5.258</v>
      </c>
      <c r="G102">
        <v>-6.6269999999999998</v>
      </c>
      <c r="H102">
        <v>-6.8440000000000003</v>
      </c>
      <c r="I102">
        <v>-4.8609999999999998</v>
      </c>
      <c r="J102">
        <v>-4.2699999999999996</v>
      </c>
      <c r="K102">
        <v>-3.016</v>
      </c>
      <c r="L102">
        <v>-2.7440000000000002</v>
      </c>
      <c r="M102">
        <v>-3.7930000000000001</v>
      </c>
      <c r="N102">
        <v>-9.2840000000000007</v>
      </c>
      <c r="O102">
        <v>-8.5709999999999997</v>
      </c>
      <c r="P102">
        <v>-8.34</v>
      </c>
      <c r="Q102">
        <v>-7.4640000000000004</v>
      </c>
      <c r="R102">
        <v>-6.9809999999999999</v>
      </c>
      <c r="S102">
        <v>-4.8600000000000003</v>
      </c>
      <c r="T102">
        <v>-3.1179999999999999</v>
      </c>
      <c r="U102">
        <v>-4.0129999999999999</v>
      </c>
      <c r="V102">
        <v>-3.8860000000000001</v>
      </c>
      <c r="W102">
        <v>-3.2519999999999998</v>
      </c>
      <c r="X102">
        <v>-2.8119999999999998</v>
      </c>
      <c r="Y102">
        <v>-2.2400000000000002</v>
      </c>
      <c r="Z102">
        <v>-2.0790000000000002</v>
      </c>
      <c r="AA102">
        <v>-2.0019999999999998</v>
      </c>
      <c r="AC102">
        <f t="shared" si="1"/>
        <v>2.0110000000000001</v>
      </c>
    </row>
    <row r="103" spans="1:29" x14ac:dyDescent="0.25">
      <c r="A103" t="s">
        <v>33</v>
      </c>
      <c r="B103" t="s">
        <v>14</v>
      </c>
      <c r="C103" t="s">
        <v>12</v>
      </c>
      <c r="E103" t="s">
        <v>15</v>
      </c>
      <c r="F103">
        <v>3.6230000000000002</v>
      </c>
      <c r="G103">
        <v>4.3449999999999998</v>
      </c>
      <c r="H103">
        <v>2.4289999999999998</v>
      </c>
      <c r="I103">
        <v>1.087</v>
      </c>
      <c r="J103">
        <v>1.954</v>
      </c>
      <c r="K103">
        <v>2.3330000000000002</v>
      </c>
      <c r="L103">
        <v>1.4370000000000001</v>
      </c>
      <c r="M103">
        <v>1.1539999999999999</v>
      </c>
      <c r="N103">
        <v>-0.65400000000000003</v>
      </c>
      <c r="O103">
        <v>0.8</v>
      </c>
      <c r="P103">
        <v>0.94899999999999995</v>
      </c>
      <c r="Q103">
        <v>0.78700000000000003</v>
      </c>
      <c r="R103">
        <v>-0.19900000000000001</v>
      </c>
      <c r="S103">
        <v>-0.31</v>
      </c>
      <c r="T103">
        <v>-0.41799999999999998</v>
      </c>
      <c r="U103">
        <v>-0.54900000000000004</v>
      </c>
      <c r="V103">
        <v>1.9E-2</v>
      </c>
      <c r="W103">
        <v>0.76100000000000001</v>
      </c>
      <c r="X103">
        <v>1.35</v>
      </c>
      <c r="Y103">
        <v>1.556</v>
      </c>
      <c r="Z103">
        <v>1.6160000000000001</v>
      </c>
      <c r="AA103">
        <v>1.68</v>
      </c>
      <c r="AC103">
        <f t="shared" si="1"/>
        <v>2.2290000000000001</v>
      </c>
    </row>
    <row r="104" spans="1:29" x14ac:dyDescent="0.25">
      <c r="A104" t="s">
        <v>34</v>
      </c>
      <c r="B104" t="s">
        <v>14</v>
      </c>
      <c r="C104" t="s">
        <v>12</v>
      </c>
      <c r="E104" t="s">
        <v>15</v>
      </c>
      <c r="F104">
        <v>-2.972</v>
      </c>
      <c r="G104">
        <v>-2.3860000000000001</v>
      </c>
      <c r="H104">
        <v>-4.5629999999999997</v>
      </c>
      <c r="I104">
        <v>-2.9609999999999999</v>
      </c>
      <c r="J104">
        <v>-1.46</v>
      </c>
      <c r="K104">
        <v>-1.6659999999999999</v>
      </c>
      <c r="L104">
        <v>-1.899</v>
      </c>
      <c r="M104">
        <v>-2.0720000000000001</v>
      </c>
      <c r="N104">
        <v>-4.9610000000000003</v>
      </c>
      <c r="O104">
        <v>-2.944</v>
      </c>
      <c r="P104">
        <v>-2.0129999999999999</v>
      </c>
      <c r="Q104">
        <v>-1.9890000000000001</v>
      </c>
      <c r="R104">
        <v>-2.1709999999999998</v>
      </c>
      <c r="S104">
        <v>-0.76600000000000001</v>
      </c>
      <c r="T104">
        <v>-1.21</v>
      </c>
      <c r="U104">
        <v>-1.3129999999999999</v>
      </c>
      <c r="V104">
        <v>-1.0640000000000001</v>
      </c>
      <c r="W104">
        <v>-0.55900000000000005</v>
      </c>
      <c r="X104">
        <v>-0.183</v>
      </c>
      <c r="Y104">
        <v>0.17100000000000001</v>
      </c>
      <c r="Z104">
        <v>0.499</v>
      </c>
      <c r="AA104">
        <v>0.88700000000000001</v>
      </c>
      <c r="AC104">
        <f t="shared" si="1"/>
        <v>2.2000000000000002</v>
      </c>
    </row>
    <row r="105" spans="1:29" x14ac:dyDescent="0.25">
      <c r="A105" t="s">
        <v>35</v>
      </c>
      <c r="B105" t="s">
        <v>14</v>
      </c>
      <c r="C105" t="s">
        <v>12</v>
      </c>
      <c r="E105" t="s">
        <v>15</v>
      </c>
      <c r="F105">
        <v>0.997</v>
      </c>
      <c r="G105">
        <v>-8.7999999999999995E-2</v>
      </c>
      <c r="H105">
        <v>0.749</v>
      </c>
      <c r="I105">
        <v>1.639</v>
      </c>
      <c r="J105">
        <v>1.631</v>
      </c>
      <c r="K105">
        <v>1.762</v>
      </c>
      <c r="L105">
        <v>1.47</v>
      </c>
      <c r="M105">
        <v>1.6890000000000001</v>
      </c>
      <c r="N105">
        <v>-2.2599999999999998</v>
      </c>
      <c r="O105">
        <v>-1.3819999999999999</v>
      </c>
      <c r="P105">
        <v>-1.0069999999999999</v>
      </c>
      <c r="Q105">
        <v>-1.2290000000000001</v>
      </c>
      <c r="R105">
        <v>-1.222</v>
      </c>
      <c r="S105">
        <v>-1.964</v>
      </c>
      <c r="T105">
        <v>-1.0609999999999999</v>
      </c>
      <c r="U105">
        <v>0.20200000000000001</v>
      </c>
      <c r="V105">
        <v>0.34499999999999997</v>
      </c>
      <c r="W105">
        <v>1.133</v>
      </c>
      <c r="X105">
        <v>1.2509999999999999</v>
      </c>
      <c r="Y105">
        <v>1.2529999999999999</v>
      </c>
      <c r="Z105">
        <v>1.226</v>
      </c>
      <c r="AA105">
        <v>1.2110000000000001</v>
      </c>
      <c r="AC105">
        <f t="shared" si="1"/>
        <v>1.0090000000000001</v>
      </c>
    </row>
    <row r="106" spans="1:29" x14ac:dyDescent="0.25">
      <c r="A106" t="s">
        <v>36</v>
      </c>
      <c r="B106" t="s">
        <v>14</v>
      </c>
      <c r="C106" t="s">
        <v>12</v>
      </c>
      <c r="E106" t="s">
        <v>15</v>
      </c>
      <c r="F106">
        <v>1.206</v>
      </c>
      <c r="G106">
        <v>0.64100000000000001</v>
      </c>
      <c r="H106">
        <v>1.38</v>
      </c>
      <c r="I106">
        <v>2.206</v>
      </c>
      <c r="J106">
        <v>3.5680000000000001</v>
      </c>
      <c r="K106">
        <v>4.766</v>
      </c>
      <c r="L106">
        <v>3.4159999999999999</v>
      </c>
      <c r="M106">
        <v>3.411</v>
      </c>
      <c r="N106">
        <v>0.626</v>
      </c>
      <c r="O106">
        <v>0.68100000000000005</v>
      </c>
      <c r="P106">
        <v>2.2669999999999999</v>
      </c>
      <c r="Q106">
        <v>2.3250000000000002</v>
      </c>
      <c r="R106">
        <v>2.6739999999999999</v>
      </c>
      <c r="S106">
        <v>3.1120000000000001</v>
      </c>
      <c r="T106">
        <v>2.673</v>
      </c>
      <c r="U106">
        <v>1.6459999999999999</v>
      </c>
      <c r="V106">
        <v>0.80300000000000005</v>
      </c>
      <c r="W106">
        <v>0.62</v>
      </c>
      <c r="X106">
        <v>0.30199999999999999</v>
      </c>
      <c r="Y106">
        <v>0.127</v>
      </c>
      <c r="Z106">
        <v>-0.14199999999999999</v>
      </c>
      <c r="AA106">
        <v>-0.38500000000000001</v>
      </c>
      <c r="AC106">
        <f t="shared" si="1"/>
        <v>-2.0309999999999997</v>
      </c>
    </row>
    <row r="107" spans="1:29" x14ac:dyDescent="0.25">
      <c r="A107" t="s">
        <v>37</v>
      </c>
      <c r="B107" t="s">
        <v>14</v>
      </c>
      <c r="C107" t="s">
        <v>12</v>
      </c>
      <c r="E107" t="s">
        <v>15</v>
      </c>
      <c r="F107">
        <v>-1.6639999999999999</v>
      </c>
      <c r="G107">
        <v>-1.964</v>
      </c>
      <c r="H107">
        <v>-3.1139999999999999</v>
      </c>
      <c r="I107">
        <v>-2.35</v>
      </c>
      <c r="J107">
        <v>-1.508</v>
      </c>
      <c r="K107">
        <v>-1.1950000000000001</v>
      </c>
      <c r="L107">
        <v>0.32500000000000001</v>
      </c>
      <c r="M107">
        <v>-1.496</v>
      </c>
      <c r="N107">
        <v>-4.8380000000000001</v>
      </c>
      <c r="O107">
        <v>-4.8529999999999998</v>
      </c>
      <c r="P107">
        <v>-2.29</v>
      </c>
      <c r="Q107">
        <v>-1.0329999999999999</v>
      </c>
      <c r="R107">
        <v>-1.5469999999999999</v>
      </c>
      <c r="S107">
        <v>-1.482</v>
      </c>
      <c r="T107">
        <v>-0.80200000000000005</v>
      </c>
      <c r="U107">
        <v>-0.7</v>
      </c>
      <c r="V107">
        <v>-1.1619999999999999</v>
      </c>
      <c r="W107">
        <v>-0.93700000000000006</v>
      </c>
      <c r="X107">
        <v>-0.94199999999999995</v>
      </c>
      <c r="Y107">
        <v>-0.67700000000000005</v>
      </c>
      <c r="Z107">
        <v>-0.61799999999999999</v>
      </c>
      <c r="AA107">
        <v>-0.54400000000000004</v>
      </c>
      <c r="AC107">
        <f t="shared" si="1"/>
        <v>0.15599999999999992</v>
      </c>
    </row>
    <row r="108" spans="1:29" x14ac:dyDescent="0.25">
      <c r="A108" t="s">
        <v>38</v>
      </c>
      <c r="B108" t="s">
        <v>14</v>
      </c>
      <c r="C108" t="s">
        <v>12</v>
      </c>
      <c r="E108" t="s">
        <v>15</v>
      </c>
      <c r="F108">
        <v>-2.286</v>
      </c>
      <c r="G108">
        <v>-0.81299999999999994</v>
      </c>
      <c r="H108">
        <v>-2.0609999999999999</v>
      </c>
      <c r="I108">
        <v>-3.9260000000000002</v>
      </c>
      <c r="J108">
        <v>-3.9169999999999998</v>
      </c>
      <c r="K108">
        <v>-1.841</v>
      </c>
      <c r="L108">
        <v>-0.42899999999999999</v>
      </c>
      <c r="M108">
        <v>-1.0549999999999999</v>
      </c>
      <c r="N108">
        <v>-7.1029999999999998</v>
      </c>
      <c r="O108">
        <v>-8.4649999999999999</v>
      </c>
      <c r="P108">
        <v>-3.5609999999999999</v>
      </c>
      <c r="Q108">
        <v>-1.3779999999999999</v>
      </c>
      <c r="R108">
        <v>-0.64900000000000002</v>
      </c>
      <c r="S108">
        <v>-2.7919999999999998</v>
      </c>
      <c r="T108">
        <v>-0.111</v>
      </c>
      <c r="U108">
        <v>1.6060000000000001</v>
      </c>
      <c r="V108">
        <v>2.0870000000000002</v>
      </c>
      <c r="W108">
        <v>1.8420000000000001</v>
      </c>
      <c r="X108">
        <v>1.7889999999999999</v>
      </c>
      <c r="Y108">
        <v>1.673</v>
      </c>
      <c r="Z108">
        <v>1.6379999999999999</v>
      </c>
      <c r="AA108">
        <v>1.635</v>
      </c>
      <c r="AC108">
        <f t="shared" si="1"/>
        <v>2.8999999999999915E-2</v>
      </c>
    </row>
    <row r="109" spans="1:29" x14ac:dyDescent="0.25">
      <c r="A109" t="s">
        <v>39</v>
      </c>
      <c r="B109" t="s">
        <v>14</v>
      </c>
      <c r="C109" t="s">
        <v>12</v>
      </c>
      <c r="E109" t="s">
        <v>15</v>
      </c>
      <c r="F109">
        <v>3.3690000000000002</v>
      </c>
      <c r="G109">
        <v>2.8250000000000002</v>
      </c>
      <c r="H109">
        <v>1.706</v>
      </c>
      <c r="I109">
        <v>2.1110000000000002</v>
      </c>
      <c r="J109">
        <v>2.8210000000000002</v>
      </c>
      <c r="K109">
        <v>3.6829999999999998</v>
      </c>
      <c r="L109">
        <v>4</v>
      </c>
      <c r="M109">
        <v>1.821</v>
      </c>
      <c r="N109">
        <v>-2.5859999999999999</v>
      </c>
      <c r="O109">
        <v>-2.105</v>
      </c>
      <c r="P109">
        <v>-1.016</v>
      </c>
      <c r="Q109">
        <v>-1.218</v>
      </c>
      <c r="R109">
        <v>-0.92400000000000004</v>
      </c>
      <c r="S109">
        <v>-0.497</v>
      </c>
      <c r="T109">
        <v>-0.26</v>
      </c>
      <c r="U109">
        <v>-0.05</v>
      </c>
      <c r="V109">
        <v>0.13400000000000001</v>
      </c>
      <c r="W109">
        <v>0.39</v>
      </c>
      <c r="X109">
        <v>0.52800000000000002</v>
      </c>
      <c r="Y109">
        <v>0.78900000000000003</v>
      </c>
      <c r="Z109">
        <v>1.1140000000000001</v>
      </c>
      <c r="AA109">
        <v>1.4390000000000001</v>
      </c>
      <c r="AC109">
        <f t="shared" si="1"/>
        <v>1.4890000000000001</v>
      </c>
    </row>
    <row r="110" spans="1:29" x14ac:dyDescent="0.25">
      <c r="A110" t="s">
        <v>40</v>
      </c>
      <c r="B110" t="s">
        <v>14</v>
      </c>
      <c r="C110" t="s">
        <v>12</v>
      </c>
      <c r="E110" t="s">
        <v>15</v>
      </c>
      <c r="F110">
        <v>1.998</v>
      </c>
      <c r="G110">
        <v>1.879</v>
      </c>
      <c r="H110">
        <v>1.6739999999999999</v>
      </c>
      <c r="I110">
        <v>1.7410000000000001</v>
      </c>
      <c r="J110">
        <v>2.7250000000000001</v>
      </c>
      <c r="K110">
        <v>3.476</v>
      </c>
      <c r="L110">
        <v>3.093</v>
      </c>
      <c r="M110">
        <v>-3.3839999999999999</v>
      </c>
      <c r="N110">
        <v>-9.6240000000000006</v>
      </c>
      <c r="O110">
        <v>-7.8380000000000001</v>
      </c>
      <c r="P110">
        <v>-7.6449999999999996</v>
      </c>
      <c r="Q110">
        <v>-7.9729999999999999</v>
      </c>
      <c r="R110">
        <v>-4.0640000000000001</v>
      </c>
      <c r="S110">
        <v>-2.9990000000000001</v>
      </c>
      <c r="T110">
        <v>-2.42</v>
      </c>
      <c r="U110">
        <v>-2.177</v>
      </c>
      <c r="V110">
        <v>-0.93300000000000005</v>
      </c>
      <c r="W110">
        <v>-0.41099999999999998</v>
      </c>
      <c r="X110">
        <v>-9.9000000000000005E-2</v>
      </c>
      <c r="Y110">
        <v>0.11799999999999999</v>
      </c>
      <c r="Z110">
        <v>0.23300000000000001</v>
      </c>
      <c r="AA110">
        <v>0.28599999999999998</v>
      </c>
      <c r="AC110">
        <f t="shared" si="1"/>
        <v>2.4630000000000001</v>
      </c>
    </row>
    <row r="111" spans="1:29" x14ac:dyDescent="0.25">
      <c r="A111" t="s">
        <v>41</v>
      </c>
      <c r="B111" t="s">
        <v>14</v>
      </c>
      <c r="C111" t="s">
        <v>12</v>
      </c>
      <c r="E111" t="s">
        <v>15</v>
      </c>
      <c r="F111">
        <v>3.1389999999999998</v>
      </c>
      <c r="G111">
        <v>0.55100000000000005</v>
      </c>
      <c r="H111">
        <v>-3.2000000000000001E-2</v>
      </c>
      <c r="I111">
        <v>1.2689999999999999</v>
      </c>
      <c r="J111">
        <v>2.8050000000000002</v>
      </c>
      <c r="K111">
        <v>3.0609999999999999</v>
      </c>
      <c r="L111">
        <v>4.0620000000000003</v>
      </c>
      <c r="M111">
        <v>2.5289999999999999</v>
      </c>
      <c r="N111">
        <v>-0.36299999999999999</v>
      </c>
      <c r="O111">
        <v>0.26900000000000002</v>
      </c>
      <c r="P111">
        <v>0.185</v>
      </c>
      <c r="Q111">
        <v>-0.79100000000000004</v>
      </c>
      <c r="R111">
        <v>-1.22</v>
      </c>
      <c r="S111">
        <v>-1.613</v>
      </c>
      <c r="T111">
        <v>-3.4000000000000002E-2</v>
      </c>
      <c r="U111">
        <v>-0.51800000000000002</v>
      </c>
      <c r="V111">
        <v>-0.56599999999999995</v>
      </c>
      <c r="W111">
        <v>-0.39900000000000002</v>
      </c>
      <c r="X111">
        <v>-8.6999999999999994E-2</v>
      </c>
      <c r="Y111">
        <v>0.32900000000000001</v>
      </c>
      <c r="Z111">
        <v>0.435</v>
      </c>
      <c r="AA111">
        <v>0.53800000000000003</v>
      </c>
      <c r="AC111">
        <f t="shared" si="1"/>
        <v>1.056</v>
      </c>
    </row>
    <row r="112" spans="1:29" x14ac:dyDescent="0.25">
      <c r="A112" t="s">
        <v>42</v>
      </c>
      <c r="B112" t="s">
        <v>14</v>
      </c>
      <c r="C112" t="s">
        <v>12</v>
      </c>
      <c r="E112" t="s">
        <v>15</v>
      </c>
      <c r="F112">
        <v>1.63</v>
      </c>
      <c r="G112">
        <v>0.97099999999999997</v>
      </c>
      <c r="H112">
        <v>-0.34399999999999997</v>
      </c>
      <c r="I112">
        <v>-0.36499999999999999</v>
      </c>
      <c r="J112">
        <v>0.34</v>
      </c>
      <c r="K112">
        <v>1.6850000000000001</v>
      </c>
      <c r="L112">
        <v>2.2599999999999998</v>
      </c>
      <c r="M112">
        <v>2.2549999999999999</v>
      </c>
      <c r="N112">
        <v>1.1259999999999999</v>
      </c>
      <c r="O112">
        <v>0.8</v>
      </c>
      <c r="P112">
        <v>0.82899999999999996</v>
      </c>
      <c r="Q112">
        <v>0.38</v>
      </c>
      <c r="R112">
        <v>0.06</v>
      </c>
      <c r="S112">
        <v>6.8000000000000005E-2</v>
      </c>
      <c r="T112">
        <v>0.254</v>
      </c>
      <c r="U112">
        <v>0.12</v>
      </c>
      <c r="V112">
        <v>0.11799999999999999</v>
      </c>
      <c r="W112">
        <v>0.17100000000000001</v>
      </c>
      <c r="X112">
        <v>0.20599999999999999</v>
      </c>
      <c r="Y112">
        <v>0.24</v>
      </c>
      <c r="Z112">
        <v>0.32400000000000001</v>
      </c>
      <c r="AA112">
        <v>0.308</v>
      </c>
      <c r="AC112">
        <f t="shared" si="1"/>
        <v>0.188</v>
      </c>
    </row>
    <row r="113" spans="1:29" x14ac:dyDescent="0.25">
      <c r="A113" t="s">
        <v>43</v>
      </c>
      <c r="B113" t="s">
        <v>14</v>
      </c>
      <c r="C113" t="s">
        <v>12</v>
      </c>
      <c r="AC113">
        <f t="shared" si="1"/>
        <v>0</v>
      </c>
    </row>
    <row r="114" spans="1:29" x14ac:dyDescent="0.25">
      <c r="A114" t="s">
        <v>44</v>
      </c>
      <c r="B114" t="s">
        <v>14</v>
      </c>
      <c r="C114" t="s">
        <v>12</v>
      </c>
      <c r="E114" t="s">
        <v>15</v>
      </c>
      <c r="F114">
        <v>-0.71</v>
      </c>
      <c r="G114">
        <v>-5.5049999999999999</v>
      </c>
      <c r="H114">
        <v>2.9159999999999999</v>
      </c>
      <c r="I114">
        <v>2.2090000000000001</v>
      </c>
      <c r="J114">
        <v>2.4660000000000002</v>
      </c>
      <c r="K114">
        <v>3.254</v>
      </c>
      <c r="L114">
        <v>1.093</v>
      </c>
      <c r="M114">
        <v>1.601</v>
      </c>
      <c r="N114">
        <v>-1.518</v>
      </c>
      <c r="O114">
        <v>-0.69899999999999995</v>
      </c>
      <c r="P114">
        <v>0.84799999999999998</v>
      </c>
      <c r="Q114">
        <v>-8.5999999999999993E-2</v>
      </c>
      <c r="R114">
        <v>1.272</v>
      </c>
      <c r="S114">
        <v>-6.4000000000000001E-2</v>
      </c>
      <c r="T114">
        <v>0.72</v>
      </c>
      <c r="U114">
        <v>0.872</v>
      </c>
      <c r="V114">
        <v>-0.879</v>
      </c>
      <c r="W114">
        <v>-0.84199999999999997</v>
      </c>
      <c r="X114">
        <v>-0.78300000000000003</v>
      </c>
      <c r="Y114">
        <v>-0.70799999999999996</v>
      </c>
      <c r="Z114">
        <v>-0.64600000000000002</v>
      </c>
      <c r="AA114">
        <v>-0.59599999999999997</v>
      </c>
      <c r="AC114">
        <f t="shared" si="1"/>
        <v>-1.468</v>
      </c>
    </row>
    <row r="115" spans="1:29" x14ac:dyDescent="0.25">
      <c r="A115" t="s">
        <v>45</v>
      </c>
      <c r="B115" t="s">
        <v>14</v>
      </c>
      <c r="C115" t="s">
        <v>12</v>
      </c>
      <c r="E115" t="s">
        <v>15</v>
      </c>
      <c r="F115">
        <v>5.1529999999999996</v>
      </c>
      <c r="G115">
        <v>2.29</v>
      </c>
      <c r="H115">
        <v>4.1909999999999998</v>
      </c>
      <c r="I115">
        <v>4.6420000000000003</v>
      </c>
      <c r="J115">
        <v>4.3849999999999998</v>
      </c>
      <c r="K115">
        <v>4.1630000000000003</v>
      </c>
      <c r="L115">
        <v>2.722</v>
      </c>
      <c r="M115">
        <v>1.5669999999999999</v>
      </c>
      <c r="N115">
        <v>-1.3740000000000001</v>
      </c>
      <c r="O115">
        <v>0.69099999999999995</v>
      </c>
      <c r="P115">
        <v>1.944</v>
      </c>
      <c r="Q115">
        <v>1.004</v>
      </c>
      <c r="R115">
        <v>1.2090000000000001</v>
      </c>
      <c r="S115">
        <v>0.27100000000000002</v>
      </c>
      <c r="T115">
        <v>0.56399999999999995</v>
      </c>
      <c r="U115">
        <v>-0.55600000000000005</v>
      </c>
      <c r="V115">
        <v>-1.3069999999999999</v>
      </c>
      <c r="W115">
        <v>-0.127</v>
      </c>
      <c r="X115">
        <v>0.79800000000000004</v>
      </c>
      <c r="Y115">
        <v>0.86299999999999999</v>
      </c>
      <c r="Z115">
        <v>0.97799999999999998</v>
      </c>
      <c r="AA115">
        <v>1.0669999999999999</v>
      </c>
      <c r="AC115">
        <f t="shared" si="1"/>
        <v>1.623</v>
      </c>
    </row>
    <row r="116" spans="1:29" x14ac:dyDescent="0.25">
      <c r="A116" t="s">
        <v>46</v>
      </c>
      <c r="B116" t="s">
        <v>14</v>
      </c>
      <c r="C116" t="s">
        <v>12</v>
      </c>
      <c r="E116" t="s">
        <v>15</v>
      </c>
      <c r="F116">
        <v>1.778</v>
      </c>
      <c r="G116">
        <v>-0.53600000000000003</v>
      </c>
      <c r="H116">
        <v>-1.77</v>
      </c>
      <c r="I116">
        <v>-1.6890000000000001</v>
      </c>
      <c r="J116">
        <v>-1.369</v>
      </c>
      <c r="K116">
        <v>-1.2869999999999999</v>
      </c>
      <c r="L116">
        <v>-1.079</v>
      </c>
      <c r="M116">
        <v>-3.7210000000000001</v>
      </c>
      <c r="N116">
        <v>-8.8030000000000008</v>
      </c>
      <c r="O116">
        <v>-7.02</v>
      </c>
      <c r="P116">
        <v>-4.7729999999999997</v>
      </c>
      <c r="Q116">
        <v>-5.3719999999999999</v>
      </c>
      <c r="R116">
        <v>-4.2069999999999999</v>
      </c>
      <c r="S116">
        <v>-3.8279999999999998</v>
      </c>
      <c r="T116">
        <v>-2.8690000000000002</v>
      </c>
      <c r="U116">
        <v>-1.4359999999999999</v>
      </c>
      <c r="V116">
        <v>-0.997</v>
      </c>
      <c r="W116">
        <v>-0.40799999999999997</v>
      </c>
      <c r="X116">
        <v>0.45200000000000001</v>
      </c>
      <c r="Y116">
        <v>0.67</v>
      </c>
      <c r="Z116">
        <v>0.83699999999999997</v>
      </c>
      <c r="AA116">
        <v>0.89500000000000002</v>
      </c>
      <c r="AC116">
        <f t="shared" si="1"/>
        <v>2.331</v>
      </c>
    </row>
    <row r="117" spans="1:29" x14ac:dyDescent="0.25">
      <c r="A117" t="s">
        <v>47</v>
      </c>
      <c r="B117" t="s">
        <v>14</v>
      </c>
      <c r="C117" t="s">
        <v>12</v>
      </c>
      <c r="E117" t="s">
        <v>15</v>
      </c>
      <c r="F117">
        <v>1.728</v>
      </c>
      <c r="G117">
        <v>-1.6819999999999999</v>
      </c>
      <c r="H117">
        <v>-2.7909999999999999</v>
      </c>
      <c r="I117">
        <v>-2.399</v>
      </c>
      <c r="J117">
        <v>-1.1559999999999999</v>
      </c>
      <c r="K117">
        <v>-9.5000000000000001E-2</v>
      </c>
      <c r="L117">
        <v>-0.79500000000000004</v>
      </c>
      <c r="M117">
        <v>-4.6399999999999997</v>
      </c>
      <c r="N117">
        <v>-11.237</v>
      </c>
      <c r="O117">
        <v>-8.891</v>
      </c>
      <c r="P117">
        <v>-7.2850000000000001</v>
      </c>
      <c r="Q117">
        <v>-5.673</v>
      </c>
      <c r="R117">
        <v>-2.4319999999999999</v>
      </c>
      <c r="S117">
        <v>-2.0289999999999999</v>
      </c>
      <c r="T117">
        <v>-1.611</v>
      </c>
      <c r="U117">
        <v>-2.3119999999999998</v>
      </c>
      <c r="V117">
        <v>-1.946</v>
      </c>
      <c r="W117">
        <v>-2.238</v>
      </c>
      <c r="X117">
        <v>-2.8140000000000001</v>
      </c>
      <c r="Y117">
        <v>-2.6859999999999999</v>
      </c>
      <c r="Z117">
        <v>-2.6960000000000002</v>
      </c>
      <c r="AA117">
        <v>-2.5739999999999998</v>
      </c>
      <c r="AC117">
        <f t="shared" si="1"/>
        <v>-0.26200000000000001</v>
      </c>
    </row>
    <row r="118" spans="1:29" x14ac:dyDescent="0.25">
      <c r="A118" s="11" t="s">
        <v>54</v>
      </c>
      <c r="AC118">
        <f t="shared" si="1"/>
        <v>0</v>
      </c>
    </row>
    <row r="119" spans="1:29" x14ac:dyDescent="0.25">
      <c r="A119" t="s">
        <v>6</v>
      </c>
      <c r="B119" t="s">
        <v>7</v>
      </c>
      <c r="C119" t="s">
        <v>8</v>
      </c>
      <c r="D119" t="s">
        <v>9</v>
      </c>
      <c r="E119" t="s">
        <v>10</v>
      </c>
      <c r="F119">
        <v>291.738</v>
      </c>
      <c r="G119">
        <v>108.73099999999999</v>
      </c>
      <c r="H119">
        <v>138.15100000000001</v>
      </c>
      <c r="I119">
        <v>164.922</v>
      </c>
      <c r="J119">
        <v>199.273</v>
      </c>
      <c r="K119">
        <v>232.892</v>
      </c>
      <c r="L119">
        <v>287.92</v>
      </c>
      <c r="M119">
        <v>363.54500000000002</v>
      </c>
      <c r="N119">
        <v>334.63299999999998</v>
      </c>
      <c r="O119">
        <v>424.72800000000001</v>
      </c>
      <c r="P119">
        <v>527.64400000000001</v>
      </c>
      <c r="Q119">
        <v>579.66600000000005</v>
      </c>
      <c r="R119">
        <v>611.471</v>
      </c>
      <c r="S119">
        <v>563.61400000000003</v>
      </c>
      <c r="T119">
        <v>631.62099999999998</v>
      </c>
      <c r="U119">
        <v>545.12400000000002</v>
      </c>
      <c r="V119">
        <v>628.93499999999995</v>
      </c>
      <c r="W119">
        <v>658.12900000000002</v>
      </c>
      <c r="X119">
        <v>711.89300000000003</v>
      </c>
      <c r="Y119">
        <v>775.21699999999998</v>
      </c>
      <c r="Z119">
        <v>840.35299999999995</v>
      </c>
      <c r="AA119">
        <v>908.327</v>
      </c>
      <c r="AC119">
        <f t="shared" si="1"/>
        <v>363.20299999999997</v>
      </c>
    </row>
    <row r="120" spans="1:29" x14ac:dyDescent="0.25">
      <c r="A120" t="s">
        <v>19</v>
      </c>
      <c r="B120" t="s">
        <v>7</v>
      </c>
      <c r="C120" t="s">
        <v>8</v>
      </c>
      <c r="D120" t="s">
        <v>9</v>
      </c>
      <c r="E120" t="s">
        <v>10</v>
      </c>
      <c r="F120">
        <v>376.90800000000002</v>
      </c>
      <c r="G120">
        <v>424.52100000000002</v>
      </c>
      <c r="H120">
        <v>540.428</v>
      </c>
      <c r="I120">
        <v>657.44200000000001</v>
      </c>
      <c r="J120">
        <v>734.78599999999994</v>
      </c>
      <c r="K120">
        <v>781.93399999999997</v>
      </c>
      <c r="L120">
        <v>949.16399999999999</v>
      </c>
      <c r="M120" s="1">
        <v>1057.171</v>
      </c>
      <c r="N120">
        <v>997.16899999999998</v>
      </c>
      <c r="O120" s="1">
        <v>1249.703</v>
      </c>
      <c r="P120" s="1">
        <v>1504.2360000000001</v>
      </c>
      <c r="Q120" s="1">
        <v>1561.0519999999999</v>
      </c>
      <c r="R120" s="1">
        <v>1509.6389999999999</v>
      </c>
      <c r="S120" s="1">
        <v>1449.336</v>
      </c>
      <c r="T120" s="1">
        <v>1229.7059999999999</v>
      </c>
      <c r="U120" s="1">
        <v>1258.9780000000001</v>
      </c>
      <c r="V120" s="1">
        <v>1359.723</v>
      </c>
      <c r="W120" s="1">
        <v>1427.8219999999999</v>
      </c>
      <c r="X120" s="1">
        <v>1497.5229999999999</v>
      </c>
      <c r="Y120" s="1">
        <v>1568.0640000000001</v>
      </c>
      <c r="Z120" s="1">
        <v>1636.249</v>
      </c>
      <c r="AA120" s="1">
        <v>1709.807</v>
      </c>
      <c r="AC120">
        <f t="shared" si="1"/>
        <v>450.82899999999995</v>
      </c>
    </row>
    <row r="121" spans="1:29" x14ac:dyDescent="0.25">
      <c r="A121" t="s">
        <v>21</v>
      </c>
      <c r="B121" t="s">
        <v>7</v>
      </c>
      <c r="C121" t="s">
        <v>8</v>
      </c>
      <c r="D121" t="s">
        <v>9</v>
      </c>
      <c r="E121" t="s">
        <v>10</v>
      </c>
      <c r="F121">
        <v>559.98199999999997</v>
      </c>
      <c r="G121">
        <v>509.798</v>
      </c>
      <c r="H121">
        <v>558.23199999999997</v>
      </c>
      <c r="I121">
        <v>669.29</v>
      </c>
      <c r="J121">
        <v>891.63300000000004</v>
      </c>
      <c r="K121" s="1">
        <v>1107.6279999999999</v>
      </c>
      <c r="L121" s="1">
        <v>1397.114</v>
      </c>
      <c r="M121" s="1">
        <v>1695.855</v>
      </c>
      <c r="N121" s="1">
        <v>1669.204</v>
      </c>
      <c r="O121" s="1">
        <v>2208.7040000000002</v>
      </c>
      <c r="P121" s="1">
        <v>2614.027</v>
      </c>
      <c r="Q121" s="1">
        <v>2464.0529999999999</v>
      </c>
      <c r="R121" s="1">
        <v>2471.7179999999998</v>
      </c>
      <c r="S121" s="1">
        <v>2456.0540000000001</v>
      </c>
      <c r="T121" s="1">
        <v>1801.482</v>
      </c>
      <c r="U121" s="1">
        <v>1798.6220000000001</v>
      </c>
      <c r="V121" s="1">
        <v>2140.94</v>
      </c>
      <c r="W121" s="1">
        <v>2238.4259999999999</v>
      </c>
      <c r="X121" s="1">
        <v>2340.8420000000001</v>
      </c>
      <c r="Y121" s="1">
        <v>2447.2449999999999</v>
      </c>
      <c r="Z121" s="1">
        <v>2560.1239999999998</v>
      </c>
      <c r="AA121" s="1">
        <v>2676.2719999999999</v>
      </c>
      <c r="AC121">
        <f t="shared" si="1"/>
        <v>877.64999999999986</v>
      </c>
    </row>
    <row r="122" spans="1:29" x14ac:dyDescent="0.25">
      <c r="A122" t="s">
        <v>23</v>
      </c>
      <c r="B122" t="s">
        <v>7</v>
      </c>
      <c r="C122" t="s">
        <v>8</v>
      </c>
      <c r="D122" t="s">
        <v>9</v>
      </c>
      <c r="E122" t="s">
        <v>10</v>
      </c>
      <c r="F122">
        <v>736.42499999999995</v>
      </c>
      <c r="G122">
        <v>757.98099999999999</v>
      </c>
      <c r="H122">
        <v>892.49800000000005</v>
      </c>
      <c r="I122" s="1">
        <v>1023.17</v>
      </c>
      <c r="J122" s="1">
        <v>1169.4670000000001</v>
      </c>
      <c r="K122" s="1">
        <v>1315.5150000000001</v>
      </c>
      <c r="L122" s="1">
        <v>1464.9780000000001</v>
      </c>
      <c r="M122" s="1">
        <v>1549.0730000000001</v>
      </c>
      <c r="N122" s="1">
        <v>1371.152</v>
      </c>
      <c r="O122" s="1">
        <v>1613.463</v>
      </c>
      <c r="P122" s="1">
        <v>1788.6469999999999</v>
      </c>
      <c r="Q122" s="1">
        <v>1824.289</v>
      </c>
      <c r="R122" s="1">
        <v>1842.627</v>
      </c>
      <c r="S122" s="1">
        <v>1792.883</v>
      </c>
      <c r="T122" s="1">
        <v>1552.808</v>
      </c>
      <c r="U122" s="1">
        <v>1529.2239999999999</v>
      </c>
      <c r="V122" s="1">
        <v>1600.2650000000001</v>
      </c>
      <c r="W122" s="1">
        <v>1656.3889999999999</v>
      </c>
      <c r="X122" s="1">
        <v>1719.451</v>
      </c>
      <c r="Y122" s="1">
        <v>1783.36</v>
      </c>
      <c r="Z122" s="1">
        <v>1847.902</v>
      </c>
      <c r="AA122" s="1">
        <v>1912.8050000000001</v>
      </c>
      <c r="AC122">
        <f t="shared" si="1"/>
        <v>383.58100000000013</v>
      </c>
    </row>
    <row r="123" spans="1:29" x14ac:dyDescent="0.25">
      <c r="A123" t="s">
        <v>24</v>
      </c>
      <c r="B123" t="s">
        <v>7</v>
      </c>
      <c r="C123" t="s">
        <v>8</v>
      </c>
      <c r="D123" t="s">
        <v>9</v>
      </c>
      <c r="E123" t="s">
        <v>10</v>
      </c>
      <c r="F123">
        <v>70.968000000000004</v>
      </c>
      <c r="G123">
        <v>69.728999999999999</v>
      </c>
      <c r="H123">
        <v>75.644000000000005</v>
      </c>
      <c r="I123">
        <v>99.236000000000004</v>
      </c>
      <c r="J123">
        <v>122.958</v>
      </c>
      <c r="K123">
        <v>154.78200000000001</v>
      </c>
      <c r="L123">
        <v>173.471</v>
      </c>
      <c r="M123">
        <v>179.51</v>
      </c>
      <c r="N123">
        <v>172.512</v>
      </c>
      <c r="O123">
        <v>218.27199999999999</v>
      </c>
      <c r="P123">
        <v>252.072</v>
      </c>
      <c r="Q123">
        <v>267.02600000000001</v>
      </c>
      <c r="R123">
        <v>278.33999999999997</v>
      </c>
      <c r="S123">
        <v>260.95400000000001</v>
      </c>
      <c r="T123">
        <v>242.53700000000001</v>
      </c>
      <c r="U123">
        <v>247.02500000000001</v>
      </c>
      <c r="V123">
        <v>251.22</v>
      </c>
      <c r="W123">
        <v>262.00299999999999</v>
      </c>
      <c r="X123">
        <v>274.03399999999999</v>
      </c>
      <c r="Y123">
        <v>287.34300000000002</v>
      </c>
      <c r="Z123">
        <v>302.113</v>
      </c>
      <c r="AA123">
        <v>321.30200000000002</v>
      </c>
      <c r="AC123">
        <f t="shared" si="1"/>
        <v>74.277000000000015</v>
      </c>
    </row>
    <row r="124" spans="1:29" x14ac:dyDescent="0.25">
      <c r="A124" t="s">
        <v>25</v>
      </c>
      <c r="B124" t="s">
        <v>7</v>
      </c>
      <c r="C124" t="s">
        <v>8</v>
      </c>
      <c r="D124" t="s">
        <v>9</v>
      </c>
      <c r="E124" t="s">
        <v>10</v>
      </c>
      <c r="F124" s="1">
        <v>1344.097</v>
      </c>
      <c r="G124" s="1">
        <v>1477.4829999999999</v>
      </c>
      <c r="H124" s="1">
        <v>1671.0719999999999</v>
      </c>
      <c r="I124" s="1">
        <v>1966.223</v>
      </c>
      <c r="J124" s="1">
        <v>2308.7860000000001</v>
      </c>
      <c r="K124" s="1">
        <v>2774.308</v>
      </c>
      <c r="L124" s="1">
        <v>3571.451</v>
      </c>
      <c r="M124" s="1">
        <v>4604.2849999999999</v>
      </c>
      <c r="N124" s="1">
        <v>5121.6809999999996</v>
      </c>
      <c r="O124" s="1">
        <v>6066.3509999999997</v>
      </c>
      <c r="P124" s="1">
        <v>7522.1030000000001</v>
      </c>
      <c r="Q124" s="1">
        <v>8570.348</v>
      </c>
      <c r="R124" s="1">
        <v>9635.0249999999996</v>
      </c>
      <c r="S124" s="1">
        <v>10534.526</v>
      </c>
      <c r="T124" s="1">
        <v>11226.186</v>
      </c>
      <c r="U124" s="1">
        <v>11218.281000000001</v>
      </c>
      <c r="V124" s="1">
        <v>11795.297</v>
      </c>
      <c r="W124" s="1">
        <v>12796.752</v>
      </c>
      <c r="X124" s="1">
        <v>13862.968000000001</v>
      </c>
      <c r="Y124" s="1">
        <v>15066.666999999999</v>
      </c>
      <c r="Z124" s="1">
        <v>16340.866</v>
      </c>
      <c r="AA124" s="1">
        <v>17706.631000000001</v>
      </c>
      <c r="AC124">
        <f t="shared" si="1"/>
        <v>6488.35</v>
      </c>
    </row>
    <row r="125" spans="1:29" x14ac:dyDescent="0.25">
      <c r="A125" t="s">
        <v>26</v>
      </c>
      <c r="B125" t="s">
        <v>7</v>
      </c>
      <c r="C125" t="s">
        <v>8</v>
      </c>
      <c r="D125" t="s">
        <v>9</v>
      </c>
      <c r="E125" t="s">
        <v>10</v>
      </c>
      <c r="F125">
        <v>98.200999999999993</v>
      </c>
      <c r="G125">
        <v>97.945999999999998</v>
      </c>
      <c r="H125">
        <v>94.644999999999996</v>
      </c>
      <c r="I125">
        <v>117.092</v>
      </c>
      <c r="J125">
        <v>146.547</v>
      </c>
      <c r="K125">
        <v>162.76599999999999</v>
      </c>
      <c r="L125">
        <v>207.465</v>
      </c>
      <c r="M125">
        <v>244.30199999999999</v>
      </c>
      <c r="N125">
        <v>233.893</v>
      </c>
      <c r="O125">
        <v>286.95400000000001</v>
      </c>
      <c r="P125">
        <v>335.43700000000001</v>
      </c>
      <c r="Q125">
        <v>369.43</v>
      </c>
      <c r="R125">
        <v>380.17</v>
      </c>
      <c r="S125">
        <v>378.32299999999998</v>
      </c>
      <c r="T125">
        <v>291.52999999999997</v>
      </c>
      <c r="U125">
        <v>282.35700000000003</v>
      </c>
      <c r="V125">
        <v>306.43900000000002</v>
      </c>
      <c r="W125">
        <v>322.66300000000001</v>
      </c>
      <c r="X125">
        <v>340.99799999999999</v>
      </c>
      <c r="Y125">
        <v>360.226</v>
      </c>
      <c r="Z125">
        <v>380.31</v>
      </c>
      <c r="AA125">
        <v>401.70699999999999</v>
      </c>
      <c r="AC125">
        <f t="shared" si="1"/>
        <v>119.34999999999997</v>
      </c>
    </row>
    <row r="126" spans="1:29" x14ac:dyDescent="0.25">
      <c r="A126" t="s">
        <v>27</v>
      </c>
      <c r="B126" t="s">
        <v>7</v>
      </c>
      <c r="C126" t="s">
        <v>8</v>
      </c>
      <c r="D126" t="s">
        <v>9</v>
      </c>
      <c r="E126" t="s">
        <v>10</v>
      </c>
      <c r="F126" s="1">
        <v>1383.4059999999999</v>
      </c>
      <c r="G126" s="1">
        <v>1505.6489999999999</v>
      </c>
      <c r="H126" s="1">
        <v>1851.66</v>
      </c>
      <c r="I126" s="1">
        <v>2126.9949999999999</v>
      </c>
      <c r="J126" s="1">
        <v>2207.4499999999998</v>
      </c>
      <c r="K126" s="1">
        <v>2327.0520000000001</v>
      </c>
      <c r="L126" s="1">
        <v>2666.8049999999998</v>
      </c>
      <c r="M126" s="1">
        <v>2937.3209999999999</v>
      </c>
      <c r="N126" s="1">
        <v>2700.6579999999999</v>
      </c>
      <c r="O126" s="1">
        <v>2651.7719999999999</v>
      </c>
      <c r="P126" s="1">
        <v>2865.3040000000001</v>
      </c>
      <c r="Q126" s="1">
        <v>2682.9009999999998</v>
      </c>
      <c r="R126" s="1">
        <v>2809.39</v>
      </c>
      <c r="S126" s="1">
        <v>2843.6729999999998</v>
      </c>
      <c r="T126" s="1">
        <v>2420.163</v>
      </c>
      <c r="U126" s="1">
        <v>2463.2220000000002</v>
      </c>
      <c r="V126" s="1">
        <v>2420.44</v>
      </c>
      <c r="W126" s="1">
        <v>2483.1990000000001</v>
      </c>
      <c r="X126" s="1">
        <v>2562.2750000000001</v>
      </c>
      <c r="Y126" s="1">
        <v>2650.2370000000001</v>
      </c>
      <c r="Z126" s="1">
        <v>2734.0949999999998</v>
      </c>
      <c r="AA126" s="1">
        <v>2815.3429999999998</v>
      </c>
      <c r="AC126">
        <f t="shared" si="1"/>
        <v>352.12099999999964</v>
      </c>
    </row>
    <row r="127" spans="1:29" x14ac:dyDescent="0.25">
      <c r="A127" t="s">
        <v>28</v>
      </c>
      <c r="B127" t="s">
        <v>7</v>
      </c>
      <c r="C127" t="s">
        <v>8</v>
      </c>
      <c r="D127" t="s">
        <v>9</v>
      </c>
      <c r="E127" t="s">
        <v>10</v>
      </c>
      <c r="F127" s="1">
        <v>1952.325</v>
      </c>
      <c r="G127" s="1">
        <v>2086.4960000000001</v>
      </c>
      <c r="H127" s="1">
        <v>2510.5279999999998</v>
      </c>
      <c r="I127" s="1">
        <v>2823.0709999999999</v>
      </c>
      <c r="J127" s="1">
        <v>2866.308</v>
      </c>
      <c r="K127" s="1">
        <v>3005.0810000000001</v>
      </c>
      <c r="L127" s="1">
        <v>3444.723</v>
      </c>
      <c r="M127" s="1">
        <v>3770.15</v>
      </c>
      <c r="N127" s="1">
        <v>3426.672</v>
      </c>
      <c r="O127" s="1">
        <v>3423.4659999999999</v>
      </c>
      <c r="P127" s="1">
        <v>3761.1419999999998</v>
      </c>
      <c r="Q127" s="1">
        <v>3545.9459999999999</v>
      </c>
      <c r="R127" s="1">
        <v>3753.6869999999999</v>
      </c>
      <c r="S127" s="1">
        <v>3885.44</v>
      </c>
      <c r="T127" s="1">
        <v>3365.2930000000001</v>
      </c>
      <c r="U127" s="1">
        <v>3466.6390000000001</v>
      </c>
      <c r="V127" s="1">
        <v>3423.2869999999998</v>
      </c>
      <c r="W127" s="1">
        <v>3512.5650000000001</v>
      </c>
      <c r="X127" s="1">
        <v>3617.0859999999998</v>
      </c>
      <c r="Y127" s="1">
        <v>3727.6590000000001</v>
      </c>
      <c r="Z127" s="1">
        <v>3827.6959999999999</v>
      </c>
      <c r="AA127" s="1">
        <v>3923.415</v>
      </c>
      <c r="AC127">
        <f t="shared" si="1"/>
        <v>456.77599999999984</v>
      </c>
    </row>
    <row r="128" spans="1:29" x14ac:dyDescent="0.25">
      <c r="A128" t="s">
        <v>29</v>
      </c>
      <c r="B128" t="s">
        <v>7</v>
      </c>
      <c r="C128" t="s">
        <v>8</v>
      </c>
      <c r="D128" t="s">
        <v>9</v>
      </c>
      <c r="E128" t="s">
        <v>10</v>
      </c>
      <c r="F128">
        <v>493.93400000000003</v>
      </c>
      <c r="G128">
        <v>523.76800000000003</v>
      </c>
      <c r="H128">
        <v>618.36900000000003</v>
      </c>
      <c r="I128">
        <v>721.58900000000006</v>
      </c>
      <c r="J128">
        <v>834.21799999999996</v>
      </c>
      <c r="K128">
        <v>949.11800000000005</v>
      </c>
      <c r="L128" s="1">
        <v>1238.7</v>
      </c>
      <c r="M128" s="1">
        <v>1224.096</v>
      </c>
      <c r="N128" s="1">
        <v>1365.373</v>
      </c>
      <c r="O128" s="1">
        <v>1708.46</v>
      </c>
      <c r="P128" s="1">
        <v>1822.992</v>
      </c>
      <c r="Q128" s="1">
        <v>1828.12</v>
      </c>
      <c r="R128" s="1">
        <v>1857.2370000000001</v>
      </c>
      <c r="S128" s="1">
        <v>2033.652</v>
      </c>
      <c r="T128" s="1">
        <v>2088.1550000000002</v>
      </c>
      <c r="U128" s="1">
        <v>2256.3969999999999</v>
      </c>
      <c r="V128" s="1">
        <v>2454.4580000000001</v>
      </c>
      <c r="W128" s="1">
        <v>2685.703</v>
      </c>
      <c r="X128" s="1">
        <v>2959.6669999999999</v>
      </c>
      <c r="Y128" s="1">
        <v>3252.721</v>
      </c>
      <c r="Z128" s="1">
        <v>3577.1260000000002</v>
      </c>
      <c r="AA128" s="1">
        <v>3935.2669999999998</v>
      </c>
      <c r="AC128">
        <f t="shared" si="1"/>
        <v>1678.87</v>
      </c>
    </row>
    <row r="129" spans="1:29" x14ac:dyDescent="0.25">
      <c r="A129" t="s">
        <v>30</v>
      </c>
      <c r="B129" t="s">
        <v>7</v>
      </c>
      <c r="C129" t="s">
        <v>8</v>
      </c>
      <c r="D129" t="s">
        <v>9</v>
      </c>
      <c r="E129" t="s">
        <v>10</v>
      </c>
      <c r="F129">
        <v>174.50700000000001</v>
      </c>
      <c r="G129">
        <v>212.80699999999999</v>
      </c>
      <c r="H129">
        <v>255.428</v>
      </c>
      <c r="I129">
        <v>279.55599999999998</v>
      </c>
      <c r="J129">
        <v>310.815</v>
      </c>
      <c r="K129">
        <v>396.29300000000001</v>
      </c>
      <c r="L129">
        <v>470.14400000000001</v>
      </c>
      <c r="M129">
        <v>558.58199999999999</v>
      </c>
      <c r="N129">
        <v>577.53899999999999</v>
      </c>
      <c r="O129">
        <v>755.25599999999997</v>
      </c>
      <c r="P129">
        <v>892.59</v>
      </c>
      <c r="Q129">
        <v>919.00199999999995</v>
      </c>
      <c r="R129">
        <v>916.64599999999996</v>
      </c>
      <c r="S129">
        <v>891.05100000000004</v>
      </c>
      <c r="T129">
        <v>861.14300000000003</v>
      </c>
      <c r="U129">
        <v>932.44799999999998</v>
      </c>
      <c r="V129" s="1">
        <v>1020.515</v>
      </c>
      <c r="W129" s="1">
        <v>1113.07</v>
      </c>
      <c r="X129" s="1">
        <v>1206.146</v>
      </c>
      <c r="Y129" s="1">
        <v>1320.1389999999999</v>
      </c>
      <c r="Z129" s="1">
        <v>1465.8420000000001</v>
      </c>
      <c r="AA129" s="1">
        <v>1615.556</v>
      </c>
      <c r="AC129">
        <f t="shared" si="1"/>
        <v>683.10800000000006</v>
      </c>
    </row>
    <row r="130" spans="1:29" x14ac:dyDescent="0.25">
      <c r="A130" t="s">
        <v>31</v>
      </c>
      <c r="B130" t="s">
        <v>7</v>
      </c>
      <c r="C130" t="s">
        <v>8</v>
      </c>
      <c r="D130" t="s">
        <v>9</v>
      </c>
      <c r="E130" t="s">
        <v>10</v>
      </c>
      <c r="F130" s="1">
        <v>1163.316</v>
      </c>
      <c r="G130" s="1">
        <v>1270.9939999999999</v>
      </c>
      <c r="H130" s="1">
        <v>1572.653</v>
      </c>
      <c r="I130" s="1">
        <v>1800.7560000000001</v>
      </c>
      <c r="J130" s="1">
        <v>1855.8340000000001</v>
      </c>
      <c r="K130" s="1">
        <v>1944.3389999999999</v>
      </c>
      <c r="L130" s="1">
        <v>2206.1089999999999</v>
      </c>
      <c r="M130" s="1">
        <v>2402.0619999999999</v>
      </c>
      <c r="N130" s="1">
        <v>2190.6999999999998</v>
      </c>
      <c r="O130" s="1">
        <v>2129.0210000000002</v>
      </c>
      <c r="P130" s="1">
        <v>2278.3760000000002</v>
      </c>
      <c r="Q130" s="1">
        <v>2073.971</v>
      </c>
      <c r="R130" s="1">
        <v>2131.1570000000002</v>
      </c>
      <c r="S130" s="1">
        <v>2155.1529999999998</v>
      </c>
      <c r="T130" s="1">
        <v>1825.82</v>
      </c>
      <c r="U130" s="1">
        <v>1850.7349999999999</v>
      </c>
      <c r="V130" s="1">
        <v>1807.425</v>
      </c>
      <c r="W130" s="1">
        <v>1838.47</v>
      </c>
      <c r="X130" s="1">
        <v>1879.41</v>
      </c>
      <c r="Y130" s="1">
        <v>1922.2139999999999</v>
      </c>
      <c r="Z130" s="1">
        <v>1960.248</v>
      </c>
      <c r="AA130" s="1">
        <v>1993.5740000000001</v>
      </c>
      <c r="AC130">
        <f t="shared" si="1"/>
        <v>142.83900000000017</v>
      </c>
    </row>
    <row r="131" spans="1:29" x14ac:dyDescent="0.25">
      <c r="A131" t="s">
        <v>32</v>
      </c>
      <c r="B131" t="s">
        <v>7</v>
      </c>
      <c r="C131" t="s">
        <v>8</v>
      </c>
      <c r="D131" t="s">
        <v>9</v>
      </c>
      <c r="E131" t="s">
        <v>10</v>
      </c>
      <c r="F131" s="1">
        <v>4304.7579999999998</v>
      </c>
      <c r="G131" s="1">
        <v>4115.1970000000001</v>
      </c>
      <c r="H131" s="1">
        <v>4447.3779999999997</v>
      </c>
      <c r="I131" s="1">
        <v>4815.7719999999999</v>
      </c>
      <c r="J131" s="1">
        <v>4755.9799999999996</v>
      </c>
      <c r="K131" s="1">
        <v>4530.4750000000004</v>
      </c>
      <c r="L131" s="1">
        <v>4515.2640000000001</v>
      </c>
      <c r="M131" s="1">
        <v>5037.91</v>
      </c>
      <c r="N131" s="1">
        <v>5231.384</v>
      </c>
      <c r="O131" s="1">
        <v>5700.0990000000002</v>
      </c>
      <c r="P131" s="1">
        <v>6157.46</v>
      </c>
      <c r="Q131" s="1">
        <v>6203.2129999999997</v>
      </c>
      <c r="R131" s="1">
        <v>5155.7160000000003</v>
      </c>
      <c r="S131" s="1">
        <v>4848.7330000000002</v>
      </c>
      <c r="T131" s="1">
        <v>4382.42</v>
      </c>
      <c r="U131" s="1">
        <v>4938.6440000000002</v>
      </c>
      <c r="V131" s="1">
        <v>4841.2209999999995</v>
      </c>
      <c r="W131" s="1">
        <v>4951.9279999999999</v>
      </c>
      <c r="X131" s="1">
        <v>5085.741</v>
      </c>
      <c r="Y131" s="1">
        <v>5163.7659999999996</v>
      </c>
      <c r="Z131" s="1">
        <v>5261.8779999999997</v>
      </c>
      <c r="AA131" s="1">
        <v>5368.1880000000001</v>
      </c>
      <c r="AC131">
        <f t="shared" si="1"/>
        <v>429.54399999999987</v>
      </c>
    </row>
    <row r="132" spans="1:29" x14ac:dyDescent="0.25">
      <c r="A132" t="s">
        <v>33</v>
      </c>
      <c r="B132" t="s">
        <v>7</v>
      </c>
      <c r="C132" t="s">
        <v>8</v>
      </c>
      <c r="D132" t="s">
        <v>9</v>
      </c>
      <c r="E132" t="s">
        <v>10</v>
      </c>
      <c r="F132">
        <v>533.18799999999999</v>
      </c>
      <c r="G132">
        <v>609.01700000000005</v>
      </c>
      <c r="H132">
        <v>680.58100000000002</v>
      </c>
      <c r="I132">
        <v>764.89200000000005</v>
      </c>
      <c r="J132">
        <v>898.13699999999994</v>
      </c>
      <c r="K132" s="1">
        <v>1012.044</v>
      </c>
      <c r="L132" s="1">
        <v>1122.6790000000001</v>
      </c>
      <c r="M132" s="1">
        <v>1002.2190000000001</v>
      </c>
      <c r="N132">
        <v>901.93499999999995</v>
      </c>
      <c r="O132" s="1">
        <v>1094.499</v>
      </c>
      <c r="P132" s="1">
        <v>1202.4639999999999</v>
      </c>
      <c r="Q132" s="1">
        <v>1222.807</v>
      </c>
      <c r="R132" s="1">
        <v>1305.605</v>
      </c>
      <c r="S132" s="1">
        <v>1411.3340000000001</v>
      </c>
      <c r="T132" s="1">
        <v>1382.7639999999999</v>
      </c>
      <c r="U132" s="1">
        <v>1411.2460000000001</v>
      </c>
      <c r="V132" s="1">
        <v>1498.0740000000001</v>
      </c>
      <c r="W132" s="1">
        <v>1552.98</v>
      </c>
      <c r="X132" s="1">
        <v>1617.4359999999999</v>
      </c>
      <c r="Y132" s="1">
        <v>1684.8150000000001</v>
      </c>
      <c r="Z132" s="1">
        <v>1756.2650000000001</v>
      </c>
      <c r="AA132" s="1">
        <v>1829.011</v>
      </c>
      <c r="AC132">
        <f t="shared" ref="AC132:AC175" si="2">+AA132-U132</f>
        <v>417.76499999999987</v>
      </c>
    </row>
    <row r="133" spans="1:29" x14ac:dyDescent="0.25">
      <c r="A133" t="s">
        <v>34</v>
      </c>
      <c r="B133" t="s">
        <v>7</v>
      </c>
      <c r="C133" t="s">
        <v>8</v>
      </c>
      <c r="D133" t="s">
        <v>9</v>
      </c>
      <c r="E133" t="s">
        <v>10</v>
      </c>
      <c r="F133">
        <v>99.638999999999996</v>
      </c>
      <c r="G133">
        <v>108.29600000000001</v>
      </c>
      <c r="H133">
        <v>118.34399999999999</v>
      </c>
      <c r="I133">
        <v>133.96600000000001</v>
      </c>
      <c r="J133">
        <v>148.245</v>
      </c>
      <c r="K133">
        <v>168.084</v>
      </c>
      <c r="L133">
        <v>199.96</v>
      </c>
      <c r="M133">
        <v>238.64500000000001</v>
      </c>
      <c r="N133">
        <v>208.91399999999999</v>
      </c>
      <c r="O133">
        <v>255.024</v>
      </c>
      <c r="P133">
        <v>297.96100000000001</v>
      </c>
      <c r="Q133">
        <v>314.44299999999998</v>
      </c>
      <c r="R133">
        <v>323.27600000000001</v>
      </c>
      <c r="S133">
        <v>338.07299999999998</v>
      </c>
      <c r="T133">
        <v>296.28399999999999</v>
      </c>
      <c r="U133">
        <v>296.35899999999998</v>
      </c>
      <c r="V133">
        <v>309.86</v>
      </c>
      <c r="W133">
        <v>338.233</v>
      </c>
      <c r="X133">
        <v>375.13400000000001</v>
      </c>
      <c r="Y133">
        <v>410.548</v>
      </c>
      <c r="Z133">
        <v>448.59699999999998</v>
      </c>
      <c r="AA133">
        <v>488.959</v>
      </c>
      <c r="AC133">
        <f t="shared" si="2"/>
        <v>192.60000000000002</v>
      </c>
    </row>
    <row r="134" spans="1:29" x14ac:dyDescent="0.25">
      <c r="A134" t="s">
        <v>35</v>
      </c>
      <c r="B134" t="s">
        <v>7</v>
      </c>
      <c r="C134" t="s">
        <v>8</v>
      </c>
      <c r="D134" t="s">
        <v>9</v>
      </c>
      <c r="E134" t="s">
        <v>10</v>
      </c>
      <c r="F134">
        <v>724.69100000000003</v>
      </c>
      <c r="G134">
        <v>741.56299999999999</v>
      </c>
      <c r="H134">
        <v>713.28300000000002</v>
      </c>
      <c r="I134">
        <v>770.27</v>
      </c>
      <c r="J134">
        <v>866.346</v>
      </c>
      <c r="K134">
        <v>966.86699999999996</v>
      </c>
      <c r="L134" s="1">
        <v>1043.472</v>
      </c>
      <c r="M134" s="1">
        <v>1101.2739999999999</v>
      </c>
      <c r="N134">
        <v>894.95</v>
      </c>
      <c r="O134" s="1">
        <v>1051.1279999999999</v>
      </c>
      <c r="P134" s="1">
        <v>1171.1849999999999</v>
      </c>
      <c r="Q134" s="1">
        <v>1186.6020000000001</v>
      </c>
      <c r="R134" s="1">
        <v>1261.9829999999999</v>
      </c>
      <c r="S134" s="1">
        <v>1298.404</v>
      </c>
      <c r="T134" s="1">
        <v>1151.04</v>
      </c>
      <c r="U134" s="1">
        <v>1046.002</v>
      </c>
      <c r="V134">
        <v>987.303</v>
      </c>
      <c r="W134" s="1">
        <v>1032.3630000000001</v>
      </c>
      <c r="X134" s="1">
        <v>1094.6010000000001</v>
      </c>
      <c r="Y134" s="1">
        <v>1153.3019999999999</v>
      </c>
      <c r="Z134" s="1">
        <v>1217.7909999999999</v>
      </c>
      <c r="AA134" s="1">
        <v>1283.972</v>
      </c>
      <c r="AC134">
        <f t="shared" si="2"/>
        <v>237.97000000000003</v>
      </c>
    </row>
    <row r="135" spans="1:29" x14ac:dyDescent="0.25">
      <c r="A135" t="s">
        <v>36</v>
      </c>
      <c r="B135" t="s">
        <v>7</v>
      </c>
      <c r="C135" t="s">
        <v>8</v>
      </c>
      <c r="D135" t="s">
        <v>9</v>
      </c>
      <c r="E135" t="s">
        <v>10</v>
      </c>
      <c r="F135">
        <v>76.262</v>
      </c>
      <c r="G135">
        <v>81.358000000000004</v>
      </c>
      <c r="H135">
        <v>83.908000000000001</v>
      </c>
      <c r="I135">
        <v>91.370999999999995</v>
      </c>
      <c r="J135">
        <v>103.074</v>
      </c>
      <c r="K135">
        <v>122.211</v>
      </c>
      <c r="L135">
        <v>149.36000000000001</v>
      </c>
      <c r="M135">
        <v>173.60300000000001</v>
      </c>
      <c r="N135">
        <v>168.48500000000001</v>
      </c>
      <c r="O135">
        <v>199.59100000000001</v>
      </c>
      <c r="P135">
        <v>224.143</v>
      </c>
      <c r="Q135">
        <v>250.09200000000001</v>
      </c>
      <c r="R135">
        <v>271.83600000000001</v>
      </c>
      <c r="S135">
        <v>284.82900000000001</v>
      </c>
      <c r="T135">
        <v>292.45100000000002</v>
      </c>
      <c r="U135">
        <v>304.69600000000003</v>
      </c>
      <c r="V135">
        <v>329.71600000000001</v>
      </c>
      <c r="W135">
        <v>371.779</v>
      </c>
      <c r="X135">
        <v>418.60599999999999</v>
      </c>
      <c r="Y135">
        <v>471.56099999999998</v>
      </c>
      <c r="Z135">
        <v>525.54999999999995</v>
      </c>
      <c r="AA135">
        <v>579.29700000000003</v>
      </c>
      <c r="AC135">
        <f t="shared" si="2"/>
        <v>274.601</v>
      </c>
    </row>
    <row r="136" spans="1:29" x14ac:dyDescent="0.25">
      <c r="A136" t="s">
        <v>37</v>
      </c>
      <c r="B136" t="s">
        <v>7</v>
      </c>
      <c r="C136" t="s">
        <v>8</v>
      </c>
      <c r="D136" t="s">
        <v>9</v>
      </c>
      <c r="E136" t="s">
        <v>10</v>
      </c>
      <c r="F136">
        <v>190.43</v>
      </c>
      <c r="G136">
        <v>198.679</v>
      </c>
      <c r="H136">
        <v>217.51400000000001</v>
      </c>
      <c r="I136">
        <v>253.709</v>
      </c>
      <c r="J136">
        <v>304.43</v>
      </c>
      <c r="K136">
        <v>343.27199999999999</v>
      </c>
      <c r="L136">
        <v>429.17200000000003</v>
      </c>
      <c r="M136">
        <v>530.16999999999996</v>
      </c>
      <c r="N136">
        <v>436.81700000000001</v>
      </c>
      <c r="O136">
        <v>479.161</v>
      </c>
      <c r="P136">
        <v>528.56700000000001</v>
      </c>
      <c r="Q136">
        <v>500.83600000000001</v>
      </c>
      <c r="R136">
        <v>524.38199999999995</v>
      </c>
      <c r="S136">
        <v>545.053</v>
      </c>
      <c r="T136">
        <v>477.05799999999999</v>
      </c>
      <c r="U136">
        <v>467.59100000000001</v>
      </c>
      <c r="V136">
        <v>482.92</v>
      </c>
      <c r="W136">
        <v>510.541</v>
      </c>
      <c r="X136">
        <v>539.46</v>
      </c>
      <c r="Y136">
        <v>568.28399999999999</v>
      </c>
      <c r="Z136">
        <v>600.01700000000005</v>
      </c>
      <c r="AA136">
        <v>633.19899999999996</v>
      </c>
      <c r="AC136">
        <f t="shared" si="2"/>
        <v>165.60799999999995</v>
      </c>
    </row>
    <row r="137" spans="1:29" x14ac:dyDescent="0.25">
      <c r="A137" t="s">
        <v>38</v>
      </c>
      <c r="B137" t="s">
        <v>7</v>
      </c>
      <c r="C137" t="s">
        <v>8</v>
      </c>
      <c r="D137" t="s">
        <v>9</v>
      </c>
      <c r="E137" t="s">
        <v>10</v>
      </c>
      <c r="F137">
        <v>121.65</v>
      </c>
      <c r="G137">
        <v>134.70400000000001</v>
      </c>
      <c r="H137">
        <v>165.28</v>
      </c>
      <c r="I137">
        <v>189.44399999999999</v>
      </c>
      <c r="J137">
        <v>197.642</v>
      </c>
      <c r="K137">
        <v>208.75</v>
      </c>
      <c r="L137">
        <v>240.50200000000001</v>
      </c>
      <c r="M137">
        <v>263.24900000000002</v>
      </c>
      <c r="N137">
        <v>244.364</v>
      </c>
      <c r="O137">
        <v>238.74799999999999</v>
      </c>
      <c r="P137">
        <v>245.12</v>
      </c>
      <c r="Q137">
        <v>216.488</v>
      </c>
      <c r="R137">
        <v>226.14400000000001</v>
      </c>
      <c r="S137">
        <v>229.995</v>
      </c>
      <c r="T137">
        <v>199.22200000000001</v>
      </c>
      <c r="U137">
        <v>204.761</v>
      </c>
      <c r="V137">
        <v>202.77</v>
      </c>
      <c r="W137">
        <v>207.958</v>
      </c>
      <c r="X137">
        <v>213.559</v>
      </c>
      <c r="Y137">
        <v>219.67099999999999</v>
      </c>
      <c r="Z137">
        <v>224.95099999999999</v>
      </c>
      <c r="AA137">
        <v>229.79900000000001</v>
      </c>
      <c r="AC137">
        <f t="shared" si="2"/>
        <v>25.038000000000011</v>
      </c>
    </row>
    <row r="138" spans="1:29" x14ac:dyDescent="0.25">
      <c r="A138" t="s">
        <v>39</v>
      </c>
      <c r="B138" t="s">
        <v>7</v>
      </c>
      <c r="C138" t="s">
        <v>8</v>
      </c>
      <c r="D138" t="s">
        <v>9</v>
      </c>
      <c r="E138" t="s">
        <v>10</v>
      </c>
      <c r="F138">
        <v>121.602</v>
      </c>
      <c r="G138">
        <v>115.748</v>
      </c>
      <c r="H138">
        <v>175.25399999999999</v>
      </c>
      <c r="I138">
        <v>228.93100000000001</v>
      </c>
      <c r="J138">
        <v>257.66699999999997</v>
      </c>
      <c r="K138">
        <v>271.81200000000001</v>
      </c>
      <c r="L138">
        <v>299.03300000000002</v>
      </c>
      <c r="M138">
        <v>287.09500000000003</v>
      </c>
      <c r="N138">
        <v>297.221</v>
      </c>
      <c r="O138">
        <v>375.30399999999997</v>
      </c>
      <c r="P138">
        <v>416.87900000000002</v>
      </c>
      <c r="Q138">
        <v>396.346</v>
      </c>
      <c r="R138">
        <v>367.77199999999999</v>
      </c>
      <c r="S138">
        <v>351.57100000000003</v>
      </c>
      <c r="T138">
        <v>314.73200000000003</v>
      </c>
      <c r="U138">
        <v>294.13200000000001</v>
      </c>
      <c r="V138">
        <v>317.56799999999998</v>
      </c>
      <c r="W138">
        <v>326.96699999999998</v>
      </c>
      <c r="X138">
        <v>339.846</v>
      </c>
      <c r="Y138">
        <v>353.40899999999999</v>
      </c>
      <c r="Z138">
        <v>366.86</v>
      </c>
      <c r="AA138">
        <v>380.42500000000001</v>
      </c>
      <c r="AC138">
        <f t="shared" si="2"/>
        <v>86.293000000000006</v>
      </c>
    </row>
    <row r="139" spans="1:29" x14ac:dyDescent="0.25">
      <c r="A139" t="s">
        <v>40</v>
      </c>
      <c r="B139" t="s">
        <v>7</v>
      </c>
      <c r="C139" t="s">
        <v>8</v>
      </c>
      <c r="D139" t="s">
        <v>9</v>
      </c>
      <c r="E139" t="s">
        <v>10</v>
      </c>
      <c r="F139">
        <v>626.51400000000001</v>
      </c>
      <c r="G139">
        <v>707.64200000000005</v>
      </c>
      <c r="H139">
        <v>908.58799999999997</v>
      </c>
      <c r="I139" s="1">
        <v>1071.0070000000001</v>
      </c>
      <c r="J139" s="1">
        <v>1159.2570000000001</v>
      </c>
      <c r="K139" s="1">
        <v>1265.6610000000001</v>
      </c>
      <c r="L139" s="1">
        <v>1481.393</v>
      </c>
      <c r="M139" s="1">
        <v>1642.7380000000001</v>
      </c>
      <c r="N139" s="1">
        <v>1502.876</v>
      </c>
      <c r="O139" s="1">
        <v>1434.2570000000001</v>
      </c>
      <c r="P139" s="1">
        <v>1489.3810000000001</v>
      </c>
      <c r="Q139" s="1">
        <v>1336.6849999999999</v>
      </c>
      <c r="R139" s="1">
        <v>1362.202</v>
      </c>
      <c r="S139" s="1">
        <v>1378.0419999999999</v>
      </c>
      <c r="T139" s="1">
        <v>1193.556</v>
      </c>
      <c r="U139" s="1">
        <v>1232.597</v>
      </c>
      <c r="V139" s="1">
        <v>1232.44</v>
      </c>
      <c r="W139" s="1">
        <v>1272.617</v>
      </c>
      <c r="X139" s="1">
        <v>1320.076</v>
      </c>
      <c r="Y139" s="1">
        <v>1368.153</v>
      </c>
      <c r="Z139" s="1">
        <v>1411.7629999999999</v>
      </c>
      <c r="AA139" s="1">
        <v>1451.8130000000001</v>
      </c>
      <c r="AC139">
        <f t="shared" si="2"/>
        <v>219.21600000000012</v>
      </c>
    </row>
    <row r="140" spans="1:29" x14ac:dyDescent="0.25">
      <c r="A140" t="s">
        <v>41</v>
      </c>
      <c r="B140" t="s">
        <v>7</v>
      </c>
      <c r="C140" t="s">
        <v>8</v>
      </c>
      <c r="D140" t="s">
        <v>9</v>
      </c>
      <c r="E140" t="s">
        <v>10</v>
      </c>
      <c r="F140">
        <v>239.95699999999999</v>
      </c>
      <c r="G140">
        <v>263.94</v>
      </c>
      <c r="H140">
        <v>331.10899999999998</v>
      </c>
      <c r="I140">
        <v>381.74299999999999</v>
      </c>
      <c r="J140">
        <v>389.04300000000001</v>
      </c>
      <c r="K140">
        <v>420.017</v>
      </c>
      <c r="L140">
        <v>487.81799999999998</v>
      </c>
      <c r="M140">
        <v>513.96600000000001</v>
      </c>
      <c r="N140">
        <v>429.65600000000001</v>
      </c>
      <c r="O140">
        <v>488.37799999999999</v>
      </c>
      <c r="P140">
        <v>563.11</v>
      </c>
      <c r="Q140">
        <v>543.88099999999997</v>
      </c>
      <c r="R140">
        <v>578.74199999999996</v>
      </c>
      <c r="S140">
        <v>573.81799999999998</v>
      </c>
      <c r="T140">
        <v>495.69400000000002</v>
      </c>
      <c r="U140">
        <v>511.39699999999999</v>
      </c>
      <c r="V140">
        <v>507.04599999999999</v>
      </c>
      <c r="W140">
        <v>530.99699999999996</v>
      </c>
      <c r="X140">
        <v>554.94000000000005</v>
      </c>
      <c r="Y140">
        <v>578.41499999999996</v>
      </c>
      <c r="Z140">
        <v>603.34900000000005</v>
      </c>
      <c r="AA140">
        <v>629.38300000000004</v>
      </c>
      <c r="AC140">
        <f t="shared" si="2"/>
        <v>117.98600000000005</v>
      </c>
    </row>
    <row r="141" spans="1:29" x14ac:dyDescent="0.25">
      <c r="A141" t="s">
        <v>42</v>
      </c>
      <c r="B141" t="s">
        <v>7</v>
      </c>
      <c r="C141" t="s">
        <v>8</v>
      </c>
      <c r="D141" t="s">
        <v>9</v>
      </c>
      <c r="E141" t="s">
        <v>10</v>
      </c>
      <c r="F141">
        <v>278.82100000000003</v>
      </c>
      <c r="G141">
        <v>301.32100000000003</v>
      </c>
      <c r="H141">
        <v>352.35599999999999</v>
      </c>
      <c r="I141">
        <v>393.03800000000001</v>
      </c>
      <c r="J141">
        <v>407.59199999999998</v>
      </c>
      <c r="K141">
        <v>429.47699999999998</v>
      </c>
      <c r="L141">
        <v>477.78399999999999</v>
      </c>
      <c r="M141">
        <v>552.28700000000003</v>
      </c>
      <c r="N141">
        <v>540.96600000000001</v>
      </c>
      <c r="O141">
        <v>580.60699999999997</v>
      </c>
      <c r="P141">
        <v>696.447</v>
      </c>
      <c r="Q141">
        <v>664.90200000000004</v>
      </c>
      <c r="R141">
        <v>685.10400000000004</v>
      </c>
      <c r="S141">
        <v>702.73599999999999</v>
      </c>
      <c r="T141">
        <v>670.65599999999995</v>
      </c>
      <c r="U141">
        <v>659.85</v>
      </c>
      <c r="V141">
        <v>659.36800000000005</v>
      </c>
      <c r="W141">
        <v>672.76599999999996</v>
      </c>
      <c r="X141">
        <v>688.50599999999997</v>
      </c>
      <c r="Y141">
        <v>705.34400000000005</v>
      </c>
      <c r="Z141">
        <v>721.35500000000002</v>
      </c>
      <c r="AA141">
        <v>737.01400000000001</v>
      </c>
      <c r="AC141">
        <f t="shared" si="2"/>
        <v>77.163999999999987</v>
      </c>
    </row>
    <row r="142" spans="1:29" x14ac:dyDescent="0.25">
      <c r="A142" t="s">
        <v>43</v>
      </c>
      <c r="B142" t="s">
        <v>7</v>
      </c>
      <c r="C142" t="s">
        <v>8</v>
      </c>
      <c r="D142" t="s">
        <v>9</v>
      </c>
      <c r="E142" t="s">
        <v>10</v>
      </c>
      <c r="F142">
        <v>300.22300000000001</v>
      </c>
      <c r="G142">
        <v>308.88299999999998</v>
      </c>
      <c r="H142">
        <v>318.36399999999998</v>
      </c>
      <c r="I142">
        <v>348.40699999999998</v>
      </c>
      <c r="J142">
        <v>375.78699999999998</v>
      </c>
      <c r="K142">
        <v>388.54700000000003</v>
      </c>
      <c r="L142">
        <v>408.221</v>
      </c>
      <c r="M142">
        <v>417.03800000000001</v>
      </c>
      <c r="N142">
        <v>392.10599999999999</v>
      </c>
      <c r="O142">
        <v>446.14100000000002</v>
      </c>
      <c r="P142">
        <v>485.67099999999999</v>
      </c>
      <c r="Q142">
        <v>495.91899999999998</v>
      </c>
      <c r="R142">
        <v>511.59899999999999</v>
      </c>
      <c r="S142">
        <v>530.51499999999999</v>
      </c>
      <c r="T142">
        <v>525.23599999999999</v>
      </c>
      <c r="U142">
        <v>528.54999999999995</v>
      </c>
      <c r="V142">
        <v>566.75699999999995</v>
      </c>
      <c r="W142">
        <v>580.39200000000005</v>
      </c>
      <c r="X142">
        <v>594.99800000000005</v>
      </c>
      <c r="Y142">
        <v>614.89700000000005</v>
      </c>
      <c r="Z142">
        <v>636.11599999999999</v>
      </c>
      <c r="AA142">
        <v>655.41200000000003</v>
      </c>
      <c r="AC142">
        <f t="shared" si="2"/>
        <v>126.86200000000008</v>
      </c>
    </row>
    <row r="143" spans="1:29" x14ac:dyDescent="0.25">
      <c r="A143" t="s">
        <v>44</v>
      </c>
      <c r="B143" t="s">
        <v>7</v>
      </c>
      <c r="C143" t="s">
        <v>8</v>
      </c>
      <c r="D143" t="s">
        <v>9</v>
      </c>
      <c r="E143" t="s">
        <v>10</v>
      </c>
      <c r="F143">
        <v>120.297</v>
      </c>
      <c r="G143">
        <v>134.30099999999999</v>
      </c>
      <c r="H143">
        <v>152.28100000000001</v>
      </c>
      <c r="I143">
        <v>172.89500000000001</v>
      </c>
      <c r="J143">
        <v>189.31800000000001</v>
      </c>
      <c r="K143">
        <v>221.75899999999999</v>
      </c>
      <c r="L143">
        <v>262.94299999999998</v>
      </c>
      <c r="M143">
        <v>291.38299999999998</v>
      </c>
      <c r="N143">
        <v>281.70999999999998</v>
      </c>
      <c r="O143">
        <v>341.10500000000002</v>
      </c>
      <c r="P143">
        <v>370.81799999999998</v>
      </c>
      <c r="Q143">
        <v>397.56</v>
      </c>
      <c r="R143">
        <v>420.529</v>
      </c>
      <c r="S143">
        <v>406.52100000000002</v>
      </c>
      <c r="T143">
        <v>399.21899999999999</v>
      </c>
      <c r="U143">
        <v>406.94900000000001</v>
      </c>
      <c r="V143">
        <v>432.89800000000002</v>
      </c>
      <c r="W143">
        <v>458.87599999999998</v>
      </c>
      <c r="X143">
        <v>486.47</v>
      </c>
      <c r="Y143">
        <v>512.91899999999998</v>
      </c>
      <c r="Z143">
        <v>539.34</v>
      </c>
      <c r="AA143">
        <v>519.04999999999995</v>
      </c>
      <c r="AC143">
        <f t="shared" si="2"/>
        <v>112.10099999999994</v>
      </c>
    </row>
    <row r="144" spans="1:29" x14ac:dyDescent="0.25">
      <c r="A144" t="s">
        <v>45</v>
      </c>
      <c r="B144" t="s">
        <v>7</v>
      </c>
      <c r="C144" t="s">
        <v>8</v>
      </c>
      <c r="D144" t="s">
        <v>9</v>
      </c>
      <c r="E144" t="s">
        <v>10</v>
      </c>
      <c r="F144">
        <v>200.30500000000001</v>
      </c>
      <c r="G144">
        <v>238.34200000000001</v>
      </c>
      <c r="H144">
        <v>311.94400000000002</v>
      </c>
      <c r="I144">
        <v>404.85500000000002</v>
      </c>
      <c r="J144">
        <v>501.16500000000002</v>
      </c>
      <c r="K144">
        <v>550.798</v>
      </c>
      <c r="L144">
        <v>675.00800000000004</v>
      </c>
      <c r="M144">
        <v>764.63900000000001</v>
      </c>
      <c r="N144">
        <v>644.46699999999998</v>
      </c>
      <c r="O144">
        <v>772.29399999999998</v>
      </c>
      <c r="P144">
        <v>832.49699999999996</v>
      </c>
      <c r="Q144">
        <v>873.69600000000003</v>
      </c>
      <c r="R144">
        <v>950.32799999999997</v>
      </c>
      <c r="S144">
        <v>934.072</v>
      </c>
      <c r="T144">
        <v>859.04</v>
      </c>
      <c r="U144">
        <v>857.42899999999997</v>
      </c>
      <c r="V144">
        <v>793.69799999999998</v>
      </c>
      <c r="W144">
        <v>827.98099999999999</v>
      </c>
      <c r="X144">
        <v>876.63300000000004</v>
      </c>
      <c r="Y144">
        <v>930.55600000000004</v>
      </c>
      <c r="Z144">
        <v>982.31</v>
      </c>
      <c r="AA144" s="1">
        <v>1031.5229999999999</v>
      </c>
      <c r="AC144">
        <f t="shared" si="2"/>
        <v>174.09399999999994</v>
      </c>
    </row>
    <row r="145" spans="1:29" x14ac:dyDescent="0.25">
      <c r="A145" t="s">
        <v>46</v>
      </c>
      <c r="B145" t="s">
        <v>7</v>
      </c>
      <c r="C145" t="s">
        <v>8</v>
      </c>
      <c r="D145" t="s">
        <v>9</v>
      </c>
      <c r="E145" t="s">
        <v>10</v>
      </c>
      <c r="F145" s="1">
        <v>1613.588</v>
      </c>
      <c r="G145" s="1">
        <v>1760.454</v>
      </c>
      <c r="H145" s="1">
        <v>2030.626</v>
      </c>
      <c r="I145" s="1">
        <v>2390.268</v>
      </c>
      <c r="J145" s="1">
        <v>2511.165</v>
      </c>
      <c r="K145" s="1">
        <v>2682.2130000000002</v>
      </c>
      <c r="L145" s="1">
        <v>3064.3510000000001</v>
      </c>
      <c r="M145" s="1">
        <v>2898.9409999999998</v>
      </c>
      <c r="N145" s="1">
        <v>2377.16</v>
      </c>
      <c r="O145" s="1">
        <v>2431.1689999999999</v>
      </c>
      <c r="P145" s="1">
        <v>2611.1080000000002</v>
      </c>
      <c r="Q145" s="1">
        <v>2655.4580000000001</v>
      </c>
      <c r="R145" s="1">
        <v>2721.489</v>
      </c>
      <c r="S145" s="1">
        <v>3002.3939999999998</v>
      </c>
      <c r="T145" s="1">
        <v>2863.3040000000001</v>
      </c>
      <c r="U145" s="1">
        <v>2629.1880000000001</v>
      </c>
      <c r="V145" s="1">
        <v>2496.7570000000001</v>
      </c>
      <c r="W145" s="1">
        <v>2543.413</v>
      </c>
      <c r="X145" s="1">
        <v>2607.85</v>
      </c>
      <c r="Y145" s="1">
        <v>2689.8409999999999</v>
      </c>
      <c r="Z145" s="1">
        <v>2780.8589999999999</v>
      </c>
      <c r="AA145" s="1">
        <v>2873.3710000000001</v>
      </c>
      <c r="AC145">
        <f t="shared" si="2"/>
        <v>244.18299999999999</v>
      </c>
    </row>
    <row r="146" spans="1:29" x14ac:dyDescent="0.25">
      <c r="A146" t="s">
        <v>47</v>
      </c>
      <c r="B146" t="s">
        <v>7</v>
      </c>
      <c r="C146" t="s">
        <v>8</v>
      </c>
      <c r="D146" t="s">
        <v>9</v>
      </c>
      <c r="E146" t="s">
        <v>10</v>
      </c>
      <c r="F146" s="1">
        <v>10621.825000000001</v>
      </c>
      <c r="G146" s="1">
        <v>10977.525</v>
      </c>
      <c r="H146" s="1">
        <v>11510.674999999999</v>
      </c>
      <c r="I146" s="1">
        <v>12274.924999999999</v>
      </c>
      <c r="J146" s="1">
        <v>13093.7</v>
      </c>
      <c r="K146" s="1">
        <v>13855.9</v>
      </c>
      <c r="L146" s="1">
        <v>14477.625</v>
      </c>
      <c r="M146" s="1">
        <v>14718.575000000001</v>
      </c>
      <c r="N146" s="1">
        <v>14418.725</v>
      </c>
      <c r="O146" s="1">
        <v>14964.4</v>
      </c>
      <c r="P146" s="1">
        <v>15517.924999999999</v>
      </c>
      <c r="Q146" s="1">
        <v>16155.25</v>
      </c>
      <c r="R146" s="1">
        <v>16691.5</v>
      </c>
      <c r="S146" s="1">
        <v>17393.099999999999</v>
      </c>
      <c r="T146" s="1">
        <v>18036.650000000001</v>
      </c>
      <c r="U146" s="1">
        <v>18569.099999999999</v>
      </c>
      <c r="V146" s="1">
        <v>19417.144</v>
      </c>
      <c r="W146" s="1">
        <v>20351.771000000001</v>
      </c>
      <c r="X146" s="1">
        <v>21239.303</v>
      </c>
      <c r="Y146" s="1">
        <v>22063.044000000002</v>
      </c>
      <c r="Z146" s="1">
        <v>22886.238000000001</v>
      </c>
      <c r="AA146" s="1">
        <v>23760.330999999998</v>
      </c>
      <c r="AC146">
        <f t="shared" si="2"/>
        <v>5191.2309999999998</v>
      </c>
    </row>
    <row r="147" spans="1:29" x14ac:dyDescent="0.25">
      <c r="A147" s="7" t="s">
        <v>55</v>
      </c>
      <c r="F147">
        <f t="shared" ref="F147:AA147" si="3">+F1</f>
        <v>2001</v>
      </c>
      <c r="G147">
        <f t="shared" si="3"/>
        <v>2002</v>
      </c>
      <c r="H147">
        <f t="shared" si="3"/>
        <v>2003</v>
      </c>
      <c r="I147">
        <f t="shared" si="3"/>
        <v>2004</v>
      </c>
      <c r="J147">
        <f t="shared" si="3"/>
        <v>2005</v>
      </c>
      <c r="K147">
        <f t="shared" si="3"/>
        <v>2006</v>
      </c>
      <c r="L147">
        <f t="shared" si="3"/>
        <v>2007</v>
      </c>
      <c r="M147">
        <f t="shared" si="3"/>
        <v>2008</v>
      </c>
      <c r="N147">
        <f t="shared" si="3"/>
        <v>2009</v>
      </c>
      <c r="O147">
        <f t="shared" si="3"/>
        <v>2010</v>
      </c>
      <c r="P147">
        <f t="shared" si="3"/>
        <v>2011</v>
      </c>
      <c r="Q147">
        <f t="shared" si="3"/>
        <v>2012</v>
      </c>
      <c r="R147">
        <f t="shared" si="3"/>
        <v>2013</v>
      </c>
      <c r="S147">
        <f t="shared" si="3"/>
        <v>2014</v>
      </c>
      <c r="T147">
        <f t="shared" si="3"/>
        <v>2015</v>
      </c>
      <c r="U147">
        <f t="shared" si="3"/>
        <v>2016</v>
      </c>
      <c r="V147">
        <f t="shared" si="3"/>
        <v>2017</v>
      </c>
      <c r="W147">
        <f t="shared" si="3"/>
        <v>2018</v>
      </c>
      <c r="X147">
        <f t="shared" si="3"/>
        <v>2019</v>
      </c>
      <c r="Y147">
        <f t="shared" si="3"/>
        <v>2020</v>
      </c>
      <c r="Z147">
        <f t="shared" si="3"/>
        <v>2021</v>
      </c>
      <c r="AA147">
        <f t="shared" si="3"/>
        <v>2022</v>
      </c>
    </row>
    <row r="148" spans="1:29" x14ac:dyDescent="0.25">
      <c r="A148" s="8" t="str">
        <f t="shared" ref="A148:A175" si="4">+A90</f>
        <v>Argentina</v>
      </c>
      <c r="F148">
        <f t="shared" ref="F148:AA148" si="5">+F90-F61</f>
        <v>4.2350000000000003</v>
      </c>
      <c r="G148">
        <f t="shared" si="5"/>
        <v>2.2190000000000003</v>
      </c>
      <c r="H148">
        <f t="shared" si="5"/>
        <v>1.7810000000000001</v>
      </c>
      <c r="I148">
        <f t="shared" si="5"/>
        <v>1.2529999999999997</v>
      </c>
      <c r="J148">
        <f t="shared" si="5"/>
        <v>1.8110000000000004</v>
      </c>
      <c r="K148">
        <f t="shared" si="5"/>
        <v>1.6360000000000001</v>
      </c>
      <c r="L148">
        <f t="shared" si="5"/>
        <v>1.7930000000000001</v>
      </c>
      <c r="M148">
        <f t="shared" si="5"/>
        <v>1.512</v>
      </c>
      <c r="N148">
        <f t="shared" si="5"/>
        <v>1.3420000000000001</v>
      </c>
      <c r="O148">
        <f t="shared" si="5"/>
        <v>0.85499999999999998</v>
      </c>
      <c r="P148">
        <f t="shared" si="5"/>
        <v>1.159</v>
      </c>
      <c r="Q148">
        <f t="shared" si="5"/>
        <v>1.3220000000000001</v>
      </c>
      <c r="R148">
        <f t="shared" si="5"/>
        <v>0.61399999999999988</v>
      </c>
      <c r="S148">
        <f t="shared" si="5"/>
        <v>0.75200000000000022</v>
      </c>
      <c r="T148">
        <f t="shared" si="5"/>
        <v>1.2060000000000004</v>
      </c>
      <c r="U148">
        <f t="shared" si="5"/>
        <v>0.82699999999999996</v>
      </c>
      <c r="V148">
        <f t="shared" si="5"/>
        <v>1.335</v>
      </c>
      <c r="W148">
        <f t="shared" si="5"/>
        <v>1.5229999999999997</v>
      </c>
      <c r="X148">
        <f t="shared" si="5"/>
        <v>1.4159999999999999</v>
      </c>
      <c r="Y148">
        <f t="shared" si="5"/>
        <v>1.2839999999999998</v>
      </c>
      <c r="Z148">
        <f t="shared" si="5"/>
        <v>1.224</v>
      </c>
      <c r="AA148" s="9">
        <f t="shared" si="5"/>
        <v>1.2770000000000001</v>
      </c>
      <c r="AC148" s="8">
        <f t="shared" si="2"/>
        <v>0.45000000000000018</v>
      </c>
    </row>
    <row r="149" spans="1:29" x14ac:dyDescent="0.25">
      <c r="A149" s="8" t="str">
        <f t="shared" si="4"/>
        <v>Australia</v>
      </c>
      <c r="F149">
        <f t="shared" ref="F149:AA149" si="6">+F91-F62</f>
        <v>0.71899999999999997</v>
      </c>
      <c r="G149">
        <f t="shared" si="6"/>
        <v>0.65999999999999992</v>
      </c>
      <c r="H149">
        <f t="shared" si="6"/>
        <v>0.29299999999999993</v>
      </c>
      <c r="I149">
        <f t="shared" si="6"/>
        <v>-1.1000000000000121E-2</v>
      </c>
      <c r="J149">
        <f t="shared" si="6"/>
        <v>-0.14400000000000013</v>
      </c>
      <c r="K149">
        <f t="shared" si="6"/>
        <v>-0.30499999999999994</v>
      </c>
      <c r="L149">
        <f t="shared" si="6"/>
        <v>-0.19199999999999995</v>
      </c>
      <c r="M149">
        <f t="shared" si="6"/>
        <v>-3.0999999999999917E-2</v>
      </c>
      <c r="N149">
        <f t="shared" si="6"/>
        <v>9.5000000000000639E-2</v>
      </c>
      <c r="O149">
        <f t="shared" si="6"/>
        <v>0.29000000000000004</v>
      </c>
      <c r="P149">
        <f t="shared" si="6"/>
        <v>0.50100000000000033</v>
      </c>
      <c r="Q149">
        <f t="shared" si="6"/>
        <v>0.69900000000000029</v>
      </c>
      <c r="R149">
        <f t="shared" si="6"/>
        <v>0.79300000000000015</v>
      </c>
      <c r="S149">
        <f t="shared" si="6"/>
        <v>0.88499999999999979</v>
      </c>
      <c r="T149">
        <f t="shared" si="6"/>
        <v>0.97199999999999998</v>
      </c>
      <c r="U149">
        <f t="shared" si="6"/>
        <v>0.99600000000000022</v>
      </c>
      <c r="V149">
        <f t="shared" si="6"/>
        <v>0.99899999999999989</v>
      </c>
      <c r="W149">
        <f t="shared" si="6"/>
        <v>1.014</v>
      </c>
      <c r="X149">
        <f t="shared" si="6"/>
        <v>0.996</v>
      </c>
      <c r="Y149">
        <f t="shared" si="6"/>
        <v>0.97500000000000009</v>
      </c>
      <c r="Z149">
        <f t="shared" si="6"/>
        <v>0.97500000000000009</v>
      </c>
      <c r="AA149" s="9">
        <f t="shared" si="6"/>
        <v>0.97199999999999986</v>
      </c>
      <c r="AC149" s="8">
        <f t="shared" si="2"/>
        <v>-2.4000000000000354E-2</v>
      </c>
    </row>
    <row r="150" spans="1:29" x14ac:dyDescent="0.25">
      <c r="A150" s="8" t="str">
        <f t="shared" si="4"/>
        <v>Brazil</v>
      </c>
      <c r="F150" t="e">
        <f t="shared" ref="F150:AA150" si="7">+F92-F63</f>
        <v>#VALUE!</v>
      </c>
      <c r="G150" t="e">
        <f t="shared" si="7"/>
        <v>#VALUE!</v>
      </c>
      <c r="H150">
        <f t="shared" si="7"/>
        <v>8.4160000000000004</v>
      </c>
      <c r="I150">
        <f t="shared" si="7"/>
        <v>6.5649999999999995</v>
      </c>
      <c r="J150">
        <f t="shared" si="7"/>
        <v>7.2840000000000007</v>
      </c>
      <c r="K150">
        <f t="shared" si="7"/>
        <v>6.7210000000000001</v>
      </c>
      <c r="L150">
        <f t="shared" si="7"/>
        <v>5.9749999999999996</v>
      </c>
      <c r="M150">
        <f t="shared" si="7"/>
        <v>5.3220000000000001</v>
      </c>
      <c r="N150">
        <f t="shared" si="7"/>
        <v>5.1310000000000002</v>
      </c>
      <c r="O150">
        <f t="shared" si="7"/>
        <v>5.0280000000000005</v>
      </c>
      <c r="P150">
        <f t="shared" si="7"/>
        <v>5.4079999999999995</v>
      </c>
      <c r="Q150">
        <f t="shared" si="7"/>
        <v>4.4420000000000002</v>
      </c>
      <c r="R150">
        <f t="shared" si="7"/>
        <v>4.6680000000000001</v>
      </c>
      <c r="S150">
        <f t="shared" si="7"/>
        <v>5.3879999999999999</v>
      </c>
      <c r="T150">
        <f t="shared" si="7"/>
        <v>8.3620000000000001</v>
      </c>
      <c r="U150">
        <f t="shared" si="7"/>
        <v>6.4950000000000001</v>
      </c>
      <c r="V150">
        <f t="shared" si="7"/>
        <v>6.76</v>
      </c>
      <c r="W150">
        <f t="shared" si="7"/>
        <v>6.3369999999999997</v>
      </c>
      <c r="X150">
        <f t="shared" si="7"/>
        <v>6.3109999999999999</v>
      </c>
      <c r="Y150">
        <f t="shared" si="7"/>
        <v>6.1779999999999999</v>
      </c>
      <c r="Z150">
        <f t="shared" si="7"/>
        <v>6.1459999999999999</v>
      </c>
      <c r="AA150" s="9">
        <f t="shared" si="7"/>
        <v>6.008</v>
      </c>
      <c r="AC150" s="8">
        <f t="shared" si="2"/>
        <v>-0.4870000000000001</v>
      </c>
    </row>
    <row r="151" spans="1:29" x14ac:dyDescent="0.25">
      <c r="A151" s="8" t="str">
        <f t="shared" si="4"/>
        <v>Canada</v>
      </c>
      <c r="F151">
        <f t="shared" ref="F151:AA151" si="8">+F93-F64</f>
        <v>2.8609999999999998</v>
      </c>
      <c r="G151">
        <f t="shared" si="8"/>
        <v>2.4989999999999997</v>
      </c>
      <c r="H151">
        <f t="shared" si="8"/>
        <v>1.7769999999999999</v>
      </c>
      <c r="I151">
        <f t="shared" si="8"/>
        <v>1.496</v>
      </c>
      <c r="J151">
        <f t="shared" si="8"/>
        <v>0.98299999999999987</v>
      </c>
      <c r="K151">
        <f t="shared" si="8"/>
        <v>0.58500000000000019</v>
      </c>
      <c r="L151">
        <f t="shared" si="8"/>
        <v>0.55000000000000004</v>
      </c>
      <c r="M151">
        <f t="shared" si="8"/>
        <v>0.28200000000000003</v>
      </c>
      <c r="N151">
        <f t="shared" si="8"/>
        <v>1.1080000000000001</v>
      </c>
      <c r="O151">
        <f t="shared" si="8"/>
        <v>0.83999999999999986</v>
      </c>
      <c r="P151">
        <f t="shared" si="8"/>
        <v>0.60899999999999999</v>
      </c>
      <c r="Q151">
        <f t="shared" si="8"/>
        <v>0.70500000000000007</v>
      </c>
      <c r="R151">
        <f t="shared" si="8"/>
        <v>0.502</v>
      </c>
      <c r="S151">
        <f t="shared" si="8"/>
        <v>0.27500000000000002</v>
      </c>
      <c r="T151">
        <f t="shared" si="8"/>
        <v>0.60400000000000009</v>
      </c>
      <c r="U151">
        <f t="shared" si="8"/>
        <v>0.77400000000000002</v>
      </c>
      <c r="V151">
        <f t="shared" si="8"/>
        <v>0.69099999999999984</v>
      </c>
      <c r="W151">
        <f t="shared" si="8"/>
        <v>0.62800000000000011</v>
      </c>
      <c r="X151">
        <f t="shared" si="8"/>
        <v>0.63700000000000001</v>
      </c>
      <c r="Y151">
        <f t="shared" si="8"/>
        <v>0.76400000000000001</v>
      </c>
      <c r="Z151">
        <f t="shared" si="8"/>
        <v>0.83900000000000008</v>
      </c>
      <c r="AA151" s="9">
        <f t="shared" si="8"/>
        <v>0.94799999999999995</v>
      </c>
      <c r="AC151" s="8">
        <f t="shared" si="2"/>
        <v>0.17399999999999993</v>
      </c>
    </row>
    <row r="152" spans="1:29" x14ac:dyDescent="0.25">
      <c r="A152" s="8" t="str">
        <f t="shared" si="4"/>
        <v>Chile</v>
      </c>
      <c r="F152">
        <f t="shared" ref="F152:AA152" si="9">+F94-F65</f>
        <v>0.46</v>
      </c>
      <c r="G152">
        <f t="shared" si="9"/>
        <v>0.49699999999999989</v>
      </c>
      <c r="H152">
        <f t="shared" si="9"/>
        <v>0.53400000000000003</v>
      </c>
      <c r="I152">
        <f t="shared" si="9"/>
        <v>0.49799999999999978</v>
      </c>
      <c r="J152">
        <f t="shared" si="9"/>
        <v>0.43600000000000083</v>
      </c>
      <c r="K152">
        <f t="shared" si="9"/>
        <v>0.17100000000000026</v>
      </c>
      <c r="L152">
        <f t="shared" si="9"/>
        <v>-0.18400000000000016</v>
      </c>
      <c r="M152">
        <f t="shared" si="9"/>
        <v>-0.3580000000000001</v>
      </c>
      <c r="N152">
        <f t="shared" si="9"/>
        <v>-0.19900000000000073</v>
      </c>
      <c r="O152">
        <f t="shared" si="9"/>
        <v>4.9999999999999989E-2</v>
      </c>
      <c r="P152">
        <f t="shared" si="9"/>
        <v>9.6000000000000085E-2</v>
      </c>
      <c r="Q152">
        <f t="shared" si="9"/>
        <v>0.10999999999999999</v>
      </c>
      <c r="R152">
        <f t="shared" si="9"/>
        <v>8.0999999999999961E-2</v>
      </c>
      <c r="S152">
        <f t="shared" si="9"/>
        <v>0.14399999999999991</v>
      </c>
      <c r="T152">
        <f t="shared" si="9"/>
        <v>0.21800000000000019</v>
      </c>
      <c r="U152">
        <f t="shared" si="9"/>
        <v>0.28900000000000015</v>
      </c>
      <c r="V152">
        <f t="shared" si="9"/>
        <v>0.3620000000000001</v>
      </c>
      <c r="W152">
        <f t="shared" si="9"/>
        <v>0.55000000000000027</v>
      </c>
      <c r="X152">
        <f t="shared" si="9"/>
        <v>0.59499999999999997</v>
      </c>
      <c r="Y152">
        <f t="shared" si="9"/>
        <v>0.70400000000000007</v>
      </c>
      <c r="Z152">
        <f t="shared" si="9"/>
        <v>0.80200000000000005</v>
      </c>
      <c r="AA152" s="9">
        <f t="shared" si="9"/>
        <v>0.87999999999999989</v>
      </c>
      <c r="AC152" s="8">
        <f t="shared" si="2"/>
        <v>0.59099999999999975</v>
      </c>
    </row>
    <row r="153" spans="1:29" x14ac:dyDescent="0.25">
      <c r="A153" s="8" t="str">
        <f t="shared" si="4"/>
        <v>China</v>
      </c>
      <c r="F153">
        <f t="shared" ref="F153:AA153" si="10">+F95-F66</f>
        <v>0.71799999999999997</v>
      </c>
      <c r="G153">
        <f t="shared" si="10"/>
        <v>0.55500000000000016</v>
      </c>
      <c r="H153">
        <f t="shared" si="10"/>
        <v>0.69700000000000006</v>
      </c>
      <c r="I153">
        <f t="shared" si="10"/>
        <v>0.46600000000000019</v>
      </c>
      <c r="J153">
        <f t="shared" si="10"/>
        <v>0.43099999999999994</v>
      </c>
      <c r="K153">
        <f t="shared" si="10"/>
        <v>0.44100000000000006</v>
      </c>
      <c r="L153">
        <f t="shared" si="10"/>
        <v>0.38700000000000001</v>
      </c>
      <c r="M153">
        <f t="shared" si="10"/>
        <v>0.40800000000000003</v>
      </c>
      <c r="N153">
        <f t="shared" si="10"/>
        <v>0.42699999999999982</v>
      </c>
      <c r="O153">
        <f t="shared" si="10"/>
        <v>0.44899999999999995</v>
      </c>
      <c r="P153">
        <f t="shared" si="10"/>
        <v>0.49099999999999999</v>
      </c>
      <c r="Q153">
        <f t="shared" si="10"/>
        <v>0.48799999999999999</v>
      </c>
      <c r="R153">
        <f t="shared" si="10"/>
        <v>0.51200000000000001</v>
      </c>
      <c r="S153">
        <f t="shared" si="10"/>
        <v>0.55400000000000005</v>
      </c>
      <c r="T153">
        <f t="shared" si="10"/>
        <v>0.57200000000000006</v>
      </c>
      <c r="U153">
        <f t="shared" si="10"/>
        <v>0.75800000000000001</v>
      </c>
      <c r="V153">
        <f t="shared" si="10"/>
        <v>0.99199999999999999</v>
      </c>
      <c r="W153">
        <f t="shared" si="10"/>
        <v>1.137</v>
      </c>
      <c r="X153">
        <f t="shared" si="10"/>
        <v>1.1619999999999999</v>
      </c>
      <c r="Y153">
        <f t="shared" si="10"/>
        <v>1.1680000000000001</v>
      </c>
      <c r="Z153">
        <f t="shared" si="10"/>
        <v>1.1729999999999996</v>
      </c>
      <c r="AA153" s="9">
        <f t="shared" si="10"/>
        <v>1.177</v>
      </c>
      <c r="AC153" s="8">
        <f t="shared" si="2"/>
        <v>0.41900000000000004</v>
      </c>
    </row>
    <row r="154" spans="1:29" x14ac:dyDescent="0.25">
      <c r="A154" s="8" t="str">
        <f t="shared" si="4"/>
        <v>Colombia</v>
      </c>
      <c r="F154">
        <f t="shared" ref="F154:AA154" si="11">+F96-F67</f>
        <v>4.1869999999999994</v>
      </c>
      <c r="G154">
        <f t="shared" si="11"/>
        <v>3.7230000000000003</v>
      </c>
      <c r="H154">
        <f t="shared" si="11"/>
        <v>3.9660000000000002</v>
      </c>
      <c r="I154">
        <f t="shared" si="11"/>
        <v>2.681</v>
      </c>
      <c r="J154">
        <f t="shared" si="11"/>
        <v>2.069</v>
      </c>
      <c r="K154">
        <f t="shared" si="11"/>
        <v>2.669</v>
      </c>
      <c r="L154">
        <f t="shared" si="11"/>
        <v>2.649</v>
      </c>
      <c r="M154">
        <f t="shared" si="11"/>
        <v>2.153</v>
      </c>
      <c r="N154">
        <f t="shared" si="11"/>
        <v>1.6759999999999999</v>
      </c>
      <c r="O154">
        <f t="shared" si="11"/>
        <v>1.6870000000000001</v>
      </c>
      <c r="P154">
        <f t="shared" si="11"/>
        <v>1.867</v>
      </c>
      <c r="Q154">
        <f t="shared" si="11"/>
        <v>1.482</v>
      </c>
      <c r="R154">
        <f t="shared" si="11"/>
        <v>2.1030000000000002</v>
      </c>
      <c r="S154">
        <f t="shared" si="11"/>
        <v>2.0750000000000002</v>
      </c>
      <c r="T154">
        <f t="shared" si="11"/>
        <v>2.7250000000000001</v>
      </c>
      <c r="U154">
        <f t="shared" si="11"/>
        <v>3.1059999999999999</v>
      </c>
      <c r="V154">
        <f t="shared" si="11"/>
        <v>3.0419999999999998</v>
      </c>
      <c r="W154">
        <f t="shared" si="11"/>
        <v>2.7829999999999999</v>
      </c>
      <c r="X154">
        <f t="shared" si="11"/>
        <v>2.6859999999999999</v>
      </c>
      <c r="Y154">
        <f t="shared" si="11"/>
        <v>2.6150000000000002</v>
      </c>
      <c r="Z154">
        <f t="shared" si="11"/>
        <v>2.504</v>
      </c>
      <c r="AA154" s="9">
        <f t="shared" si="11"/>
        <v>2.39</v>
      </c>
      <c r="AC154" s="8">
        <f t="shared" si="2"/>
        <v>-0.71599999999999975</v>
      </c>
    </row>
    <row r="155" spans="1:29" x14ac:dyDescent="0.25">
      <c r="A155" s="8" t="str">
        <f t="shared" si="4"/>
        <v>France</v>
      </c>
      <c r="F155">
        <f t="shared" ref="F155:AA155" si="12">+F97-F68</f>
        <v>2.5910000000000002</v>
      </c>
      <c r="G155">
        <f t="shared" si="12"/>
        <v>2.6350000000000002</v>
      </c>
      <c r="H155">
        <f t="shared" si="12"/>
        <v>2.492</v>
      </c>
      <c r="I155">
        <f t="shared" si="12"/>
        <v>2.4969999999999999</v>
      </c>
      <c r="J155">
        <f t="shared" si="12"/>
        <v>2.4220000000000002</v>
      </c>
      <c r="K155">
        <f t="shared" si="12"/>
        <v>2.3660000000000001</v>
      </c>
      <c r="L155">
        <f t="shared" si="12"/>
        <v>2.4630000000000001</v>
      </c>
      <c r="M155">
        <f t="shared" si="12"/>
        <v>2.6339999999999999</v>
      </c>
      <c r="N155">
        <f t="shared" si="12"/>
        <v>2.2210000000000001</v>
      </c>
      <c r="O155">
        <f t="shared" si="12"/>
        <v>2.2709999999999999</v>
      </c>
      <c r="P155">
        <f t="shared" si="12"/>
        <v>2.4730000000000003</v>
      </c>
      <c r="Q155">
        <f t="shared" si="12"/>
        <v>2.4389999999999996</v>
      </c>
      <c r="R155">
        <f t="shared" si="12"/>
        <v>2.1739999999999995</v>
      </c>
      <c r="S155">
        <f t="shared" si="12"/>
        <v>2.0659999999999998</v>
      </c>
      <c r="T155">
        <f t="shared" si="12"/>
        <v>1.881</v>
      </c>
      <c r="U155">
        <f t="shared" si="12"/>
        <v>1.821</v>
      </c>
      <c r="V155">
        <f t="shared" si="12"/>
        <v>1.6560000000000001</v>
      </c>
      <c r="W155">
        <f t="shared" si="12"/>
        <v>1.5860000000000001</v>
      </c>
      <c r="X155">
        <f t="shared" si="12"/>
        <v>1.619</v>
      </c>
      <c r="Y155">
        <f t="shared" si="12"/>
        <v>1.661</v>
      </c>
      <c r="Z155">
        <f t="shared" si="12"/>
        <v>1.754</v>
      </c>
      <c r="AA155" s="9">
        <f t="shared" si="12"/>
        <v>1.847</v>
      </c>
      <c r="AC155" s="8">
        <f t="shared" si="2"/>
        <v>2.6000000000000023E-2</v>
      </c>
    </row>
    <row r="156" spans="1:29" x14ac:dyDescent="0.25">
      <c r="A156" s="8" t="str">
        <f t="shared" si="4"/>
        <v>Germany</v>
      </c>
      <c r="F156">
        <f t="shared" ref="F156:AA156" si="13">+F98-F69</f>
        <v>2.6100000000000003</v>
      </c>
      <c r="G156">
        <f t="shared" si="13"/>
        <v>2.617</v>
      </c>
      <c r="H156">
        <f t="shared" si="13"/>
        <v>2.6350000000000002</v>
      </c>
      <c r="I156">
        <f t="shared" si="13"/>
        <v>2.532</v>
      </c>
      <c r="J156">
        <f t="shared" si="13"/>
        <v>2.4619999999999997</v>
      </c>
      <c r="K156">
        <f t="shared" si="13"/>
        <v>2.4009999999999998</v>
      </c>
      <c r="L156">
        <f t="shared" si="13"/>
        <v>2.4020000000000001</v>
      </c>
      <c r="M156">
        <f t="shared" si="13"/>
        <v>2.35</v>
      </c>
      <c r="N156">
        <f t="shared" si="13"/>
        <v>2.3889999999999998</v>
      </c>
      <c r="O156">
        <f t="shared" si="13"/>
        <v>2.1579999999999999</v>
      </c>
      <c r="P156">
        <f t="shared" si="13"/>
        <v>2.0339999999999998</v>
      </c>
      <c r="Q156">
        <f t="shared" si="13"/>
        <v>1.863</v>
      </c>
      <c r="R156">
        <f t="shared" si="13"/>
        <v>1.613</v>
      </c>
      <c r="S156">
        <f t="shared" si="13"/>
        <v>1.41</v>
      </c>
      <c r="T156">
        <f t="shared" si="13"/>
        <v>1.232</v>
      </c>
      <c r="U156">
        <f t="shared" si="13"/>
        <v>1.1059999999999999</v>
      </c>
      <c r="V156">
        <f t="shared" si="13"/>
        <v>0.8660000000000001</v>
      </c>
      <c r="W156">
        <f t="shared" si="13"/>
        <v>0.79600000000000004</v>
      </c>
      <c r="X156">
        <f t="shared" si="13"/>
        <v>0.69600000000000006</v>
      </c>
      <c r="Y156">
        <f t="shared" si="13"/>
        <v>0.60399999999999987</v>
      </c>
      <c r="Z156">
        <f t="shared" si="13"/>
        <v>0.52600000000000002</v>
      </c>
      <c r="AA156" s="9">
        <f t="shared" si="13"/>
        <v>0.48800000000000021</v>
      </c>
      <c r="AC156" s="8">
        <f t="shared" si="2"/>
        <v>-0.61799999999999966</v>
      </c>
    </row>
    <row r="157" spans="1:29" x14ac:dyDescent="0.25">
      <c r="A157" s="8" t="str">
        <f t="shared" si="4"/>
        <v>India</v>
      </c>
      <c r="F157">
        <f t="shared" ref="F157:AA157" si="14">+F99-F70</f>
        <v>4.5069999999999997</v>
      </c>
      <c r="G157">
        <f t="shared" si="14"/>
        <v>4.76</v>
      </c>
      <c r="H157">
        <f t="shared" si="14"/>
        <v>4.8449999999999998</v>
      </c>
      <c r="I157">
        <f t="shared" si="14"/>
        <v>4.9209999999999994</v>
      </c>
      <c r="J157">
        <f t="shared" si="14"/>
        <v>4.923</v>
      </c>
      <c r="K157">
        <f t="shared" si="14"/>
        <v>4.8490000000000002</v>
      </c>
      <c r="L157">
        <f t="shared" si="14"/>
        <v>4.7649999999999997</v>
      </c>
      <c r="M157">
        <f t="shared" si="14"/>
        <v>4.661999999999999</v>
      </c>
      <c r="N157">
        <f t="shared" si="14"/>
        <v>4.5690000000000008</v>
      </c>
      <c r="O157">
        <f t="shared" si="14"/>
        <v>4.2159999999999993</v>
      </c>
      <c r="P157">
        <f t="shared" si="14"/>
        <v>4.3460000000000001</v>
      </c>
      <c r="Q157">
        <f t="shared" si="14"/>
        <v>4.3580000000000005</v>
      </c>
      <c r="R157">
        <f t="shared" si="14"/>
        <v>4.5600000000000005</v>
      </c>
      <c r="S157">
        <f t="shared" si="14"/>
        <v>4.5089999999999995</v>
      </c>
      <c r="T157">
        <f t="shared" si="14"/>
        <v>4.5720000000000001</v>
      </c>
      <c r="U157">
        <f t="shared" si="14"/>
        <v>4.7510000000000003</v>
      </c>
      <c r="V157">
        <f t="shared" si="14"/>
        <v>4.8070000000000004</v>
      </c>
      <c r="W157">
        <f t="shared" si="14"/>
        <v>4.6050000000000004</v>
      </c>
      <c r="X157">
        <f t="shared" si="14"/>
        <v>4.4749999999999996</v>
      </c>
      <c r="Y157">
        <f t="shared" si="14"/>
        <v>4.351</v>
      </c>
      <c r="Z157">
        <f t="shared" si="14"/>
        <v>4.2270000000000003</v>
      </c>
      <c r="AA157" s="9">
        <f t="shared" si="14"/>
        <v>4.1049999999999995</v>
      </c>
      <c r="AC157" s="8">
        <f t="shared" si="2"/>
        <v>-0.6460000000000008</v>
      </c>
    </row>
    <row r="158" spans="1:29" x14ac:dyDescent="0.25">
      <c r="A158" s="8" t="str">
        <f t="shared" si="4"/>
        <v>Indonesia</v>
      </c>
      <c r="F158">
        <f t="shared" ref="F158:AA158" si="15">+F100-F71</f>
        <v>4.8659999999999997</v>
      </c>
      <c r="G158">
        <f t="shared" si="15"/>
        <v>4.4239999999999995</v>
      </c>
      <c r="H158">
        <f t="shared" si="15"/>
        <v>2.984</v>
      </c>
      <c r="I158">
        <f t="shared" si="15"/>
        <v>2.5019999999999998</v>
      </c>
      <c r="J158">
        <f t="shared" si="15"/>
        <v>2.16</v>
      </c>
      <c r="K158">
        <f t="shared" si="15"/>
        <v>2.1779999999999999</v>
      </c>
      <c r="L158">
        <f t="shared" si="15"/>
        <v>1.857</v>
      </c>
      <c r="M158">
        <f t="shared" si="15"/>
        <v>1.633</v>
      </c>
      <c r="N158">
        <f t="shared" si="15"/>
        <v>1.5599999999999998</v>
      </c>
      <c r="O158">
        <f t="shared" si="15"/>
        <v>1.2869999999999999</v>
      </c>
      <c r="P158">
        <f t="shared" si="15"/>
        <v>1.1909999999999998</v>
      </c>
      <c r="Q158">
        <f t="shared" si="15"/>
        <v>1.1660000000000001</v>
      </c>
      <c r="R158">
        <f t="shared" si="15"/>
        <v>1.1840000000000002</v>
      </c>
      <c r="S158">
        <f t="shared" si="15"/>
        <v>1.2629999999999999</v>
      </c>
      <c r="T158">
        <f t="shared" si="15"/>
        <v>1.3530000000000002</v>
      </c>
      <c r="U158">
        <f t="shared" si="15"/>
        <v>1.4730000000000001</v>
      </c>
      <c r="V158">
        <f t="shared" si="15"/>
        <v>1.5920000000000001</v>
      </c>
      <c r="W158">
        <f t="shared" si="15"/>
        <v>1.643</v>
      </c>
      <c r="X158">
        <f t="shared" si="15"/>
        <v>1.69</v>
      </c>
      <c r="Y158">
        <f t="shared" si="15"/>
        <v>1.724</v>
      </c>
      <c r="Z158">
        <f t="shared" si="15"/>
        <v>1.7349999999999999</v>
      </c>
      <c r="AA158" s="9">
        <f t="shared" si="15"/>
        <v>1.7309999999999999</v>
      </c>
      <c r="AC158" s="8">
        <f t="shared" si="2"/>
        <v>0.25799999999999979</v>
      </c>
    </row>
    <row r="159" spans="1:29" x14ac:dyDescent="0.25">
      <c r="A159" s="8" t="str">
        <f t="shared" si="4"/>
        <v>Italy</v>
      </c>
      <c r="F159">
        <f t="shared" ref="F159:AA159" si="16">+F101-F72</f>
        <v>5.7969999999999997</v>
      </c>
      <c r="G159">
        <f t="shared" si="16"/>
        <v>5.2279999999999998</v>
      </c>
      <c r="H159">
        <f t="shared" si="16"/>
        <v>4.7670000000000003</v>
      </c>
      <c r="I159">
        <f t="shared" si="16"/>
        <v>4.4649999999999999</v>
      </c>
      <c r="J159">
        <f t="shared" si="16"/>
        <v>4.3330000000000002</v>
      </c>
      <c r="K159">
        <f t="shared" si="16"/>
        <v>4.242</v>
      </c>
      <c r="L159">
        <f t="shared" si="16"/>
        <v>4.54</v>
      </c>
      <c r="M159">
        <f t="shared" si="16"/>
        <v>4.7059999999999995</v>
      </c>
      <c r="N159">
        <f t="shared" si="16"/>
        <v>4.2220000000000004</v>
      </c>
      <c r="O159">
        <f t="shared" si="16"/>
        <v>4.1280000000000001</v>
      </c>
      <c r="P159">
        <f t="shared" si="16"/>
        <v>4.4660000000000002</v>
      </c>
      <c r="Q159">
        <f t="shared" si="16"/>
        <v>5.0030000000000001</v>
      </c>
      <c r="R159">
        <f t="shared" si="16"/>
        <v>4.6509999999999998</v>
      </c>
      <c r="S159">
        <f t="shared" si="16"/>
        <v>4.399</v>
      </c>
      <c r="T159">
        <f t="shared" si="16"/>
        <v>3.9619999999999997</v>
      </c>
      <c r="U159">
        <f t="shared" si="16"/>
        <v>3.798</v>
      </c>
      <c r="V159">
        <f t="shared" si="16"/>
        <v>3.5590000000000002</v>
      </c>
      <c r="W159">
        <f t="shared" si="16"/>
        <v>3.54</v>
      </c>
      <c r="X159">
        <f t="shared" si="16"/>
        <v>3.5449999999999999</v>
      </c>
      <c r="Y159">
        <f t="shared" si="16"/>
        <v>3.5779999999999998</v>
      </c>
      <c r="Z159">
        <f t="shared" si="16"/>
        <v>3.6909999999999998</v>
      </c>
      <c r="AA159" s="9">
        <f t="shared" si="16"/>
        <v>3.7359999999999998</v>
      </c>
      <c r="AC159" s="8">
        <f t="shared" si="2"/>
        <v>-6.2000000000000277E-2</v>
      </c>
    </row>
    <row r="160" spans="1:29" x14ac:dyDescent="0.25">
      <c r="A160" s="8" t="str">
        <f t="shared" si="4"/>
        <v>Japan</v>
      </c>
      <c r="F160">
        <f t="shared" ref="F160:AA160" si="17">+F102-F73</f>
        <v>0.96999999999999975</v>
      </c>
      <c r="G160">
        <f t="shared" si="17"/>
        <v>0.78500000000000014</v>
      </c>
      <c r="H160">
        <f t="shared" si="17"/>
        <v>0.65899999999999981</v>
      </c>
      <c r="I160">
        <f t="shared" si="17"/>
        <v>0.46300000000000008</v>
      </c>
      <c r="J160">
        <f t="shared" si="17"/>
        <v>0.14000000000000057</v>
      </c>
      <c r="K160">
        <f t="shared" si="17"/>
        <v>-4.4999999999999929E-2</v>
      </c>
      <c r="L160">
        <f t="shared" si="17"/>
        <v>1.1999999999999567E-2</v>
      </c>
      <c r="M160">
        <f t="shared" si="17"/>
        <v>0.32599999999999962</v>
      </c>
      <c r="N160">
        <f t="shared" si="17"/>
        <v>0.4919999999999991</v>
      </c>
      <c r="O160">
        <f t="shared" si="17"/>
        <v>0.57500000000000107</v>
      </c>
      <c r="P160">
        <f t="shared" si="17"/>
        <v>0.74799999999999933</v>
      </c>
      <c r="Q160">
        <f t="shared" si="17"/>
        <v>0.83900000000000041</v>
      </c>
      <c r="R160">
        <f t="shared" si="17"/>
        <v>0.66100000000000048</v>
      </c>
      <c r="S160">
        <f t="shared" si="17"/>
        <v>0.52499999999999947</v>
      </c>
      <c r="T160">
        <f t="shared" si="17"/>
        <v>0.39599999999999991</v>
      </c>
      <c r="U160">
        <f t="shared" si="17"/>
        <v>0.22599999999999998</v>
      </c>
      <c r="V160">
        <f t="shared" si="17"/>
        <v>8.8000000000000078E-2</v>
      </c>
      <c r="W160">
        <f t="shared" si="17"/>
        <v>0</v>
      </c>
      <c r="X160">
        <f t="shared" si="17"/>
        <v>-4.8000000000000043E-2</v>
      </c>
      <c r="Y160">
        <f t="shared" si="17"/>
        <v>-6.5000000000000391E-2</v>
      </c>
      <c r="Z160">
        <f t="shared" si="17"/>
        <v>-5.400000000000027E-2</v>
      </c>
      <c r="AA160" s="9">
        <f t="shared" si="17"/>
        <v>-1.1999999999999789E-2</v>
      </c>
      <c r="AC160" s="8">
        <f t="shared" si="2"/>
        <v>-0.23799999999999977</v>
      </c>
    </row>
    <row r="161" spans="1:29" x14ac:dyDescent="0.25">
      <c r="A161" s="8" t="str">
        <f t="shared" si="4"/>
        <v>Korea</v>
      </c>
      <c r="F161">
        <f t="shared" ref="F161:AA161" si="18">+F103-F74</f>
        <v>1.0460000000000003</v>
      </c>
      <c r="G161">
        <f t="shared" si="18"/>
        <v>0.89899999999999958</v>
      </c>
      <c r="H161">
        <f t="shared" si="18"/>
        <v>0.81399999999999983</v>
      </c>
      <c r="I161">
        <f t="shared" si="18"/>
        <v>0.99399999999999999</v>
      </c>
      <c r="J161">
        <f t="shared" si="18"/>
        <v>1.097</v>
      </c>
      <c r="K161">
        <f t="shared" si="18"/>
        <v>1.2580000000000002</v>
      </c>
      <c r="L161">
        <f t="shared" si="18"/>
        <v>-0.72999999999999976</v>
      </c>
      <c r="M161">
        <f t="shared" si="18"/>
        <v>-0.36899999999999999</v>
      </c>
      <c r="N161">
        <f t="shared" si="18"/>
        <v>-0.67200000000000004</v>
      </c>
      <c r="O161">
        <f t="shared" si="18"/>
        <v>-0.73299999999999987</v>
      </c>
      <c r="P161">
        <f t="shared" si="18"/>
        <v>-0.7420000000000001</v>
      </c>
      <c r="Q161">
        <f t="shared" si="18"/>
        <v>-0.77100000000000002</v>
      </c>
      <c r="R161">
        <f t="shared" si="18"/>
        <v>-0.84899999999999998</v>
      </c>
      <c r="S161">
        <f t="shared" si="18"/>
        <v>-0.72799999999999998</v>
      </c>
      <c r="T161">
        <f t="shared" si="18"/>
        <v>-0.75600000000000001</v>
      </c>
      <c r="U161">
        <f t="shared" si="18"/>
        <v>-0.88800000000000012</v>
      </c>
      <c r="V161">
        <f t="shared" si="18"/>
        <v>-0.72799999999999998</v>
      </c>
      <c r="W161">
        <f t="shared" si="18"/>
        <v>-0.36799999999999999</v>
      </c>
      <c r="X161">
        <f t="shared" si="18"/>
        <v>-0.123</v>
      </c>
      <c r="Y161">
        <f t="shared" si="18"/>
        <v>-0.12599999999999989</v>
      </c>
      <c r="Z161">
        <f t="shared" si="18"/>
        <v>-0.16599999999999993</v>
      </c>
      <c r="AA161" s="9">
        <f t="shared" si="18"/>
        <v>-0.20199999999999996</v>
      </c>
      <c r="AC161" s="8">
        <f t="shared" si="2"/>
        <v>0.68600000000000017</v>
      </c>
    </row>
    <row r="162" spans="1:29" x14ac:dyDescent="0.25">
      <c r="A162" s="8" t="str">
        <f t="shared" si="4"/>
        <v>Malaysia</v>
      </c>
      <c r="F162">
        <f t="shared" ref="F162:AA162" si="19">+F104-F75</f>
        <v>1.4510000000000001</v>
      </c>
      <c r="G162">
        <f t="shared" si="19"/>
        <v>1.63</v>
      </c>
      <c r="H162">
        <f t="shared" si="19"/>
        <v>9.9000000000000199E-2</v>
      </c>
      <c r="I162">
        <f t="shared" si="19"/>
        <v>0.43999999999999995</v>
      </c>
      <c r="J162">
        <f t="shared" si="19"/>
        <v>1.4130000000000003</v>
      </c>
      <c r="K162">
        <f t="shared" si="19"/>
        <v>0.97299999999999986</v>
      </c>
      <c r="L162">
        <f t="shared" si="19"/>
        <v>0.70900000000000007</v>
      </c>
      <c r="M162">
        <f t="shared" si="19"/>
        <v>1.3809999999999998</v>
      </c>
      <c r="N162">
        <f t="shared" si="19"/>
        <v>1.5589999999999993</v>
      </c>
      <c r="O162">
        <f t="shared" si="19"/>
        <v>1.5830000000000002</v>
      </c>
      <c r="P162">
        <f t="shared" si="19"/>
        <v>1.605</v>
      </c>
      <c r="Q162">
        <f t="shared" si="19"/>
        <v>1.7659999999999998</v>
      </c>
      <c r="R162">
        <f t="shared" si="19"/>
        <v>1.8839999999999999</v>
      </c>
      <c r="S162">
        <f t="shared" si="19"/>
        <v>1.9</v>
      </c>
      <c r="T162">
        <f t="shared" si="19"/>
        <v>1.641</v>
      </c>
      <c r="U162">
        <f t="shared" si="19"/>
        <v>1.7169999999999999</v>
      </c>
      <c r="V162">
        <f t="shared" si="19"/>
        <v>1.9809999999999999</v>
      </c>
      <c r="W162">
        <f t="shared" si="19"/>
        <v>2.1069999999999998</v>
      </c>
      <c r="X162">
        <f t="shared" si="19"/>
        <v>2.1580000000000004</v>
      </c>
      <c r="Y162">
        <f t="shared" si="19"/>
        <v>2.1809999999999996</v>
      </c>
      <c r="Z162">
        <f t="shared" si="19"/>
        <v>2.1909999999999998</v>
      </c>
      <c r="AA162" s="9">
        <f t="shared" si="19"/>
        <v>2.1819999999999999</v>
      </c>
      <c r="AC162" s="8">
        <f t="shared" si="2"/>
        <v>0.46500000000000008</v>
      </c>
    </row>
    <row r="163" spans="1:29" x14ac:dyDescent="0.25">
      <c r="A163" s="8" t="str">
        <f t="shared" si="4"/>
        <v>Mexico</v>
      </c>
      <c r="F163">
        <f t="shared" ref="F163:AA163" si="20">+F105-F76</f>
        <v>4.0650000000000004</v>
      </c>
      <c r="G163">
        <f t="shared" si="20"/>
        <v>3.2669999999999999</v>
      </c>
      <c r="H163">
        <f t="shared" si="20"/>
        <v>3.0649999999999999</v>
      </c>
      <c r="I163">
        <f t="shared" si="20"/>
        <v>2.8849999999999998</v>
      </c>
      <c r="J163">
        <f t="shared" si="20"/>
        <v>2.863</v>
      </c>
      <c r="K163">
        <f t="shared" si="20"/>
        <v>2.7320000000000002</v>
      </c>
      <c r="L163">
        <f t="shared" si="20"/>
        <v>2.62</v>
      </c>
      <c r="M163">
        <f t="shared" si="20"/>
        <v>2.508</v>
      </c>
      <c r="N163">
        <f t="shared" si="20"/>
        <v>2.6970000000000001</v>
      </c>
      <c r="O163">
        <f t="shared" si="20"/>
        <v>2.5330000000000004</v>
      </c>
      <c r="P163">
        <f t="shared" si="20"/>
        <v>2.3870000000000005</v>
      </c>
      <c r="Q163">
        <f t="shared" si="20"/>
        <v>2.5449999999999999</v>
      </c>
      <c r="R163">
        <f t="shared" si="20"/>
        <v>2.52</v>
      </c>
      <c r="S163">
        <f t="shared" si="20"/>
        <v>2.6330000000000005</v>
      </c>
      <c r="T163">
        <f t="shared" si="20"/>
        <v>2.944</v>
      </c>
      <c r="U163">
        <f t="shared" si="20"/>
        <v>3.085</v>
      </c>
      <c r="V163">
        <f t="shared" si="20"/>
        <v>3.2450000000000001</v>
      </c>
      <c r="W163">
        <f t="shared" si="20"/>
        <v>3.6779999999999999</v>
      </c>
      <c r="X163">
        <f t="shared" si="20"/>
        <v>3.7509999999999999</v>
      </c>
      <c r="Y163">
        <f t="shared" si="20"/>
        <v>3.7530000000000001</v>
      </c>
      <c r="Z163">
        <f t="shared" si="20"/>
        <v>3.726</v>
      </c>
      <c r="AA163" s="9">
        <f t="shared" si="20"/>
        <v>3.7110000000000003</v>
      </c>
      <c r="AC163" s="8">
        <f t="shared" si="2"/>
        <v>0.62600000000000033</v>
      </c>
    </row>
    <row r="164" spans="1:29" x14ac:dyDescent="0.25">
      <c r="A164" s="8" t="str">
        <f t="shared" si="4"/>
        <v>Philippines</v>
      </c>
      <c r="F164">
        <f t="shared" ref="F164:AA164" si="21">+F106-F77</f>
        <v>4.8220000000000001</v>
      </c>
      <c r="G164">
        <f t="shared" si="21"/>
        <v>4.4820000000000002</v>
      </c>
      <c r="H164">
        <f t="shared" si="21"/>
        <v>5.0009999999999994</v>
      </c>
      <c r="I164">
        <f t="shared" si="21"/>
        <v>5.125</v>
      </c>
      <c r="J164">
        <f t="shared" si="21"/>
        <v>5.2610000000000001</v>
      </c>
      <c r="K164">
        <f t="shared" si="21"/>
        <v>4.8140000000000001</v>
      </c>
      <c r="L164">
        <f t="shared" si="21"/>
        <v>3.714</v>
      </c>
      <c r="M164">
        <f t="shared" si="21"/>
        <v>3.3940000000000001</v>
      </c>
      <c r="N164">
        <f t="shared" si="21"/>
        <v>3.3109999999999999</v>
      </c>
      <c r="O164">
        <f t="shared" si="21"/>
        <v>3.0340000000000003</v>
      </c>
      <c r="P164">
        <f t="shared" si="21"/>
        <v>2.585</v>
      </c>
      <c r="Q164">
        <f t="shared" si="21"/>
        <v>2.629</v>
      </c>
      <c r="R164">
        <f t="shared" si="21"/>
        <v>2.4739999999999998</v>
      </c>
      <c r="S164">
        <f t="shared" si="21"/>
        <v>2.2490000000000001</v>
      </c>
      <c r="T164">
        <f t="shared" si="21"/>
        <v>2.0569999999999999</v>
      </c>
      <c r="U164">
        <f t="shared" si="21"/>
        <v>2.036</v>
      </c>
      <c r="V164">
        <f t="shared" si="21"/>
        <v>1.8380000000000001</v>
      </c>
      <c r="W164">
        <f t="shared" si="21"/>
        <v>1.8180000000000001</v>
      </c>
      <c r="X164">
        <f t="shared" si="21"/>
        <v>1.6970000000000001</v>
      </c>
      <c r="Y164">
        <f t="shared" si="21"/>
        <v>1.6180000000000001</v>
      </c>
      <c r="Z164">
        <f t="shared" si="21"/>
        <v>1.4400000000000002</v>
      </c>
      <c r="AA164" s="9">
        <f t="shared" si="21"/>
        <v>1.28</v>
      </c>
      <c r="AC164" s="8">
        <f t="shared" si="2"/>
        <v>-0.75600000000000001</v>
      </c>
    </row>
    <row r="165" spans="1:29" x14ac:dyDescent="0.25">
      <c r="A165" s="8" t="str">
        <f t="shared" si="4"/>
        <v>Poland</v>
      </c>
      <c r="F165">
        <f t="shared" ref="F165:AA165" si="22">+F107-F78</f>
        <v>3.1219999999999999</v>
      </c>
      <c r="G165">
        <f t="shared" si="22"/>
        <v>2.8820000000000001</v>
      </c>
      <c r="H165">
        <f t="shared" si="22"/>
        <v>2.9630000000000001</v>
      </c>
      <c r="I165">
        <f t="shared" si="22"/>
        <v>2.7250000000000001</v>
      </c>
      <c r="J165">
        <f t="shared" si="22"/>
        <v>2.476</v>
      </c>
      <c r="K165">
        <f t="shared" si="22"/>
        <v>2.3780000000000001</v>
      </c>
      <c r="L165">
        <f t="shared" si="22"/>
        <v>2.1790000000000003</v>
      </c>
      <c r="M165">
        <f t="shared" si="22"/>
        <v>2.129</v>
      </c>
      <c r="N165">
        <f t="shared" si="22"/>
        <v>2.4699999999999998</v>
      </c>
      <c r="O165">
        <f t="shared" si="22"/>
        <v>2.4889999999999999</v>
      </c>
      <c r="P165">
        <f t="shared" si="22"/>
        <v>2.5309999999999997</v>
      </c>
      <c r="Q165">
        <f t="shared" si="22"/>
        <v>2.6579999999999999</v>
      </c>
      <c r="R165">
        <f t="shared" si="22"/>
        <v>2.5049999999999999</v>
      </c>
      <c r="S165">
        <f t="shared" si="22"/>
        <v>1.9480000000000002</v>
      </c>
      <c r="T165">
        <f t="shared" si="22"/>
        <v>1.7549999999999999</v>
      </c>
      <c r="U165">
        <f t="shared" si="22"/>
        <v>1.7369999999999999</v>
      </c>
      <c r="V165">
        <f t="shared" si="22"/>
        <v>1.7509999999999999</v>
      </c>
      <c r="W165">
        <f t="shared" si="22"/>
        <v>1.6420000000000001</v>
      </c>
      <c r="X165">
        <f t="shared" si="22"/>
        <v>1.6300000000000001</v>
      </c>
      <c r="Y165">
        <f t="shared" si="22"/>
        <v>1.6179999999999999</v>
      </c>
      <c r="Z165">
        <f t="shared" si="22"/>
        <v>1.601</v>
      </c>
      <c r="AA165" s="9">
        <f t="shared" si="22"/>
        <v>1.585</v>
      </c>
      <c r="AC165" s="8">
        <f t="shared" si="2"/>
        <v>-0.15199999999999991</v>
      </c>
    </row>
    <row r="166" spans="1:29" x14ac:dyDescent="0.25">
      <c r="A166" s="8" t="str">
        <f t="shared" si="4"/>
        <v>Portugal</v>
      </c>
      <c r="F166">
        <f t="shared" ref="F166:AA166" si="23">+F108-F79</f>
        <v>2.5020000000000002</v>
      </c>
      <c r="G166">
        <f t="shared" si="23"/>
        <v>2.5270000000000001</v>
      </c>
      <c r="H166">
        <f t="shared" si="23"/>
        <v>2.3609999999999998</v>
      </c>
      <c r="I166">
        <f t="shared" si="23"/>
        <v>2.2690000000000001</v>
      </c>
      <c r="J166">
        <f t="shared" si="23"/>
        <v>2.2770000000000001</v>
      </c>
      <c r="K166">
        <f t="shared" si="23"/>
        <v>2.4870000000000001</v>
      </c>
      <c r="L166">
        <f t="shared" si="23"/>
        <v>2.58</v>
      </c>
      <c r="M166">
        <f t="shared" si="23"/>
        <v>2.7110000000000003</v>
      </c>
      <c r="N166">
        <f t="shared" si="23"/>
        <v>2.7029999999999994</v>
      </c>
      <c r="O166">
        <f t="shared" si="23"/>
        <v>2.7059999999999995</v>
      </c>
      <c r="P166">
        <f t="shared" si="23"/>
        <v>3.8220000000000001</v>
      </c>
      <c r="Q166">
        <f t="shared" si="23"/>
        <v>4.2809999999999997</v>
      </c>
      <c r="R166">
        <f t="shared" si="23"/>
        <v>4.1929999999999996</v>
      </c>
      <c r="S166">
        <f t="shared" si="23"/>
        <v>4.3740000000000006</v>
      </c>
      <c r="T166">
        <f t="shared" si="23"/>
        <v>4.2450000000000001</v>
      </c>
      <c r="U166">
        <f t="shared" si="23"/>
        <v>3.9080000000000004</v>
      </c>
      <c r="V166">
        <f t="shared" si="23"/>
        <v>3.9830000000000001</v>
      </c>
      <c r="W166">
        <f t="shared" si="23"/>
        <v>3.9950000000000001</v>
      </c>
      <c r="X166">
        <f t="shared" si="23"/>
        <v>3.9699999999999998</v>
      </c>
      <c r="Y166">
        <f t="shared" si="23"/>
        <v>3.9689999999999999</v>
      </c>
      <c r="Z166">
        <f t="shared" si="23"/>
        <v>4.0549999999999997</v>
      </c>
      <c r="AA166" s="9">
        <f t="shared" si="23"/>
        <v>4.2350000000000003</v>
      </c>
      <c r="AC166" s="8">
        <f t="shared" si="2"/>
        <v>0.32699999999999996</v>
      </c>
    </row>
    <row r="167" spans="1:29" x14ac:dyDescent="0.25">
      <c r="A167" s="8" t="str">
        <f t="shared" si="4"/>
        <v>South Africa</v>
      </c>
      <c r="F167">
        <f t="shared" ref="F167:AA167" si="24">+F109-F80</f>
        <v>4.5010000000000003</v>
      </c>
      <c r="G167">
        <f t="shared" si="24"/>
        <v>3.8959999999999999</v>
      </c>
      <c r="H167">
        <f t="shared" si="24"/>
        <v>3.4909999999999997</v>
      </c>
      <c r="I167">
        <f t="shared" si="24"/>
        <v>3.2789999999999999</v>
      </c>
      <c r="J167">
        <f t="shared" si="24"/>
        <v>3.3040000000000003</v>
      </c>
      <c r="K167">
        <f t="shared" si="24"/>
        <v>3.0059999999999998</v>
      </c>
      <c r="L167">
        <f t="shared" si="24"/>
        <v>2.681</v>
      </c>
      <c r="M167">
        <f t="shared" si="24"/>
        <v>2.4569999999999999</v>
      </c>
      <c r="N167">
        <f t="shared" si="24"/>
        <v>2.4550000000000005</v>
      </c>
      <c r="O167">
        <f t="shared" si="24"/>
        <v>2.613</v>
      </c>
      <c r="P167">
        <f t="shared" si="24"/>
        <v>2.6459999999999999</v>
      </c>
      <c r="Q167">
        <f t="shared" si="24"/>
        <v>2.7770000000000001</v>
      </c>
      <c r="R167">
        <f t="shared" si="24"/>
        <v>2.972</v>
      </c>
      <c r="S167">
        <f t="shared" si="24"/>
        <v>3.1060000000000003</v>
      </c>
      <c r="T167">
        <f t="shared" si="24"/>
        <v>3.3029999999999999</v>
      </c>
      <c r="U167">
        <f t="shared" si="24"/>
        <v>3.48</v>
      </c>
      <c r="V167">
        <f t="shared" si="24"/>
        <v>3.6419999999999999</v>
      </c>
      <c r="W167">
        <f t="shared" si="24"/>
        <v>3.7610000000000001</v>
      </c>
      <c r="X167">
        <f t="shared" si="24"/>
        <v>3.8770000000000002</v>
      </c>
      <c r="Y167">
        <f t="shared" si="24"/>
        <v>3.9460000000000002</v>
      </c>
      <c r="Z167">
        <f t="shared" si="24"/>
        <v>3.9820000000000002</v>
      </c>
      <c r="AA167" s="9">
        <f t="shared" si="24"/>
        <v>3.9929999999999999</v>
      </c>
      <c r="AC167" s="8">
        <f t="shared" si="2"/>
        <v>0.5129999999999999</v>
      </c>
    </row>
    <row r="168" spans="1:29" x14ac:dyDescent="0.25">
      <c r="A168" s="8" t="str">
        <f t="shared" si="4"/>
        <v>Spain</v>
      </c>
      <c r="F168">
        <f t="shared" ref="F168:AA168" si="25">+F110-F81</f>
        <v>2.5470000000000002</v>
      </c>
      <c r="G168">
        <f t="shared" si="25"/>
        <v>2.294</v>
      </c>
      <c r="H168">
        <f t="shared" si="25"/>
        <v>2.0419999999999998</v>
      </c>
      <c r="I168">
        <f t="shared" si="25"/>
        <v>1.7690000000000001</v>
      </c>
      <c r="J168">
        <f t="shared" si="25"/>
        <v>1.518</v>
      </c>
      <c r="K168">
        <f t="shared" si="25"/>
        <v>1.2789999999999999</v>
      </c>
      <c r="L168">
        <f t="shared" si="25"/>
        <v>1.093</v>
      </c>
      <c r="M168">
        <f t="shared" si="25"/>
        <v>1.0400000000000005</v>
      </c>
      <c r="N168">
        <f t="shared" si="25"/>
        <v>1.3339999999999996</v>
      </c>
      <c r="O168">
        <f t="shared" si="25"/>
        <v>1.5469999999999997</v>
      </c>
      <c r="P168">
        <f t="shared" si="25"/>
        <v>1.9690000000000012</v>
      </c>
      <c r="Q168">
        <f t="shared" si="25"/>
        <v>2.5010000000000003</v>
      </c>
      <c r="R168">
        <f t="shared" si="25"/>
        <v>2.9420000000000002</v>
      </c>
      <c r="S168">
        <f t="shared" si="25"/>
        <v>2.9970000000000003</v>
      </c>
      <c r="T168">
        <f t="shared" si="25"/>
        <v>2.7080000000000002</v>
      </c>
      <c r="U168">
        <f t="shared" si="25"/>
        <v>2.4659999999999997</v>
      </c>
      <c r="V168">
        <f t="shared" si="25"/>
        <v>2.3229999999999995</v>
      </c>
      <c r="W168">
        <f t="shared" si="25"/>
        <v>2.3010000000000002</v>
      </c>
      <c r="X168">
        <f t="shared" si="25"/>
        <v>2.3209999999999997</v>
      </c>
      <c r="Y168">
        <f t="shared" si="25"/>
        <v>2.3819999999999997</v>
      </c>
      <c r="Z168">
        <f t="shared" si="25"/>
        <v>2.4770000000000003</v>
      </c>
      <c r="AA168" s="9">
        <f t="shared" si="25"/>
        <v>2.5579999999999998</v>
      </c>
      <c r="AC168" s="8">
        <f t="shared" si="2"/>
        <v>9.2000000000000082E-2</v>
      </c>
    </row>
    <row r="169" spans="1:29" x14ac:dyDescent="0.25">
      <c r="A169" s="8" t="str">
        <f t="shared" si="4"/>
        <v>Sweden</v>
      </c>
      <c r="F169">
        <f t="shared" ref="F169:AA169" si="26">+F111-F82</f>
        <v>1.7139999999999997</v>
      </c>
      <c r="G169">
        <f t="shared" si="26"/>
        <v>2.032</v>
      </c>
      <c r="H169">
        <f t="shared" si="26"/>
        <v>1.306</v>
      </c>
      <c r="I169">
        <f t="shared" si="26"/>
        <v>0.97599999999999998</v>
      </c>
      <c r="J169">
        <f t="shared" si="26"/>
        <v>1.0210000000000001</v>
      </c>
      <c r="K169">
        <f t="shared" si="26"/>
        <v>0.89800000000000013</v>
      </c>
      <c r="L169">
        <f t="shared" si="26"/>
        <v>0.75000000000000044</v>
      </c>
      <c r="M169">
        <f t="shared" si="26"/>
        <v>0.58099999999999996</v>
      </c>
      <c r="N169">
        <f t="shared" si="26"/>
        <v>0.36299999999999999</v>
      </c>
      <c r="O169">
        <f t="shared" si="26"/>
        <v>0.34400000000000003</v>
      </c>
      <c r="P169">
        <f t="shared" si="26"/>
        <v>0.375</v>
      </c>
      <c r="Q169">
        <f t="shared" si="26"/>
        <v>0.18499999999999994</v>
      </c>
      <c r="R169">
        <f t="shared" si="26"/>
        <v>0.16900000000000004</v>
      </c>
      <c r="S169">
        <f t="shared" si="26"/>
        <v>-1.4999999999999902E-2</v>
      </c>
      <c r="T169">
        <f t="shared" si="26"/>
        <v>-0.22</v>
      </c>
      <c r="U169">
        <f t="shared" si="26"/>
        <v>-0.31200000000000006</v>
      </c>
      <c r="V169">
        <f t="shared" si="26"/>
        <v>-0.31499999999999995</v>
      </c>
      <c r="W169">
        <f t="shared" si="26"/>
        <v>-0.19900000000000001</v>
      </c>
      <c r="X169">
        <f t="shared" si="26"/>
        <v>-0.11099999999999999</v>
      </c>
      <c r="Y169">
        <f t="shared" si="26"/>
        <v>5.0000000000000044E-3</v>
      </c>
      <c r="Z169">
        <f t="shared" si="26"/>
        <v>0.11299999999999999</v>
      </c>
      <c r="AA169" s="9">
        <f t="shared" si="26"/>
        <v>0.21200000000000002</v>
      </c>
      <c r="AC169" s="8">
        <f t="shared" si="2"/>
        <v>0.52400000000000002</v>
      </c>
    </row>
    <row r="170" spans="1:29" x14ac:dyDescent="0.25">
      <c r="A170" s="8" t="str">
        <f t="shared" si="4"/>
        <v>Switzerland</v>
      </c>
      <c r="F170">
        <f t="shared" ref="F170:AA170" si="27">+F112-F83</f>
        <v>0.92799999999999994</v>
      </c>
      <c r="G170">
        <f t="shared" si="27"/>
        <v>1.0629999999999999</v>
      </c>
      <c r="H170">
        <f t="shared" si="27"/>
        <v>0.96000000000000008</v>
      </c>
      <c r="I170">
        <f t="shared" si="27"/>
        <v>0.89799999999999991</v>
      </c>
      <c r="J170">
        <f t="shared" si="27"/>
        <v>0.89500000000000002</v>
      </c>
      <c r="K170">
        <f t="shared" si="27"/>
        <v>0.82200000000000006</v>
      </c>
      <c r="L170">
        <f t="shared" si="27"/>
        <v>0.63799999999999968</v>
      </c>
      <c r="M170">
        <f t="shared" si="27"/>
        <v>0.5199999999999998</v>
      </c>
      <c r="N170">
        <f t="shared" si="27"/>
        <v>0.5089999999999999</v>
      </c>
      <c r="O170">
        <f t="shared" si="27"/>
        <v>0.47900000000000004</v>
      </c>
      <c r="P170">
        <f t="shared" si="27"/>
        <v>0.36699999999999994</v>
      </c>
      <c r="Q170">
        <f t="shared" si="27"/>
        <v>0.38800000000000001</v>
      </c>
      <c r="R170">
        <f t="shared" si="27"/>
        <v>0.214</v>
      </c>
      <c r="S170">
        <f t="shared" si="27"/>
        <v>0.246</v>
      </c>
      <c r="T170">
        <f t="shared" si="27"/>
        <v>0.21000000000000002</v>
      </c>
      <c r="U170">
        <f t="shared" si="27"/>
        <v>0.20400000000000001</v>
      </c>
      <c r="V170">
        <f t="shared" si="27"/>
        <v>0.193</v>
      </c>
      <c r="W170">
        <f t="shared" si="27"/>
        <v>0.18000000000000002</v>
      </c>
      <c r="X170">
        <f t="shared" si="27"/>
        <v>0.16699999999999998</v>
      </c>
      <c r="Y170">
        <f t="shared" si="27"/>
        <v>0.151</v>
      </c>
      <c r="Z170">
        <f t="shared" si="27"/>
        <v>0.13500000000000001</v>
      </c>
      <c r="AA170" s="9">
        <f t="shared" si="27"/>
        <v>0.11899999999999999</v>
      </c>
      <c r="AC170" s="8">
        <f t="shared" si="2"/>
        <v>-8.500000000000002E-2</v>
      </c>
    </row>
    <row r="171" spans="1:29" x14ac:dyDescent="0.25">
      <c r="A171" s="8" t="str">
        <f t="shared" si="4"/>
        <v>Taiwan Province of China</v>
      </c>
      <c r="F171">
        <f t="shared" ref="F171:AA171" si="28">+F113-F84</f>
        <v>5.5720000000000001</v>
      </c>
      <c r="G171">
        <f t="shared" si="28"/>
        <v>5.2240000000000002</v>
      </c>
      <c r="H171">
        <f t="shared" si="28"/>
        <v>4.3220000000000001</v>
      </c>
      <c r="I171">
        <f t="shared" si="28"/>
        <v>4.6079999999999997</v>
      </c>
      <c r="J171">
        <f t="shared" si="28"/>
        <v>2.4929999999999999</v>
      </c>
      <c r="K171">
        <f t="shared" si="28"/>
        <v>2.1749999999999998</v>
      </c>
      <c r="L171">
        <f t="shared" si="28"/>
        <v>2.2200000000000002</v>
      </c>
      <c r="M171">
        <f t="shared" si="28"/>
        <v>2.7320000000000002</v>
      </c>
      <c r="N171">
        <f t="shared" si="28"/>
        <v>6.18</v>
      </c>
      <c r="O171">
        <f t="shared" si="28"/>
        <v>5.077</v>
      </c>
      <c r="P171">
        <f t="shared" si="28"/>
        <v>4.024</v>
      </c>
      <c r="Q171">
        <f t="shared" si="28"/>
        <v>4.3099999999999996</v>
      </c>
      <c r="R171">
        <f t="shared" si="28"/>
        <v>3.2440000000000002</v>
      </c>
      <c r="S171">
        <f t="shared" si="28"/>
        <v>2.7309999999999999</v>
      </c>
      <c r="T171">
        <f t="shared" si="28"/>
        <v>1.7789999999999999</v>
      </c>
      <c r="U171">
        <f t="shared" si="28"/>
        <v>1.6459999999999999</v>
      </c>
      <c r="V171">
        <f t="shared" si="28"/>
        <v>1.3160000000000001</v>
      </c>
      <c r="W171">
        <f t="shared" si="28"/>
        <v>1.1160000000000001</v>
      </c>
      <c r="X171">
        <f t="shared" si="28"/>
        <v>0.96099999999999997</v>
      </c>
      <c r="Y171">
        <f t="shared" si="28"/>
        <v>0.80600000000000005</v>
      </c>
      <c r="Z171">
        <f t="shared" si="28"/>
        <v>0.65100000000000002</v>
      </c>
      <c r="AA171" s="9">
        <f t="shared" si="28"/>
        <v>0.496</v>
      </c>
      <c r="AC171" s="8">
        <f t="shared" si="2"/>
        <v>-1.1499999999999999</v>
      </c>
    </row>
    <row r="172" spans="1:29" x14ac:dyDescent="0.25">
      <c r="A172" s="8" t="str">
        <f t="shared" si="4"/>
        <v>Thailand</v>
      </c>
      <c r="F172">
        <f t="shared" ref="F172:AA172" si="29">+F114-F85</f>
        <v>1.0580000000000001</v>
      </c>
      <c r="G172">
        <f t="shared" si="29"/>
        <v>1.2170000000000005</v>
      </c>
      <c r="H172">
        <f t="shared" si="29"/>
        <v>0.93799999999999994</v>
      </c>
      <c r="I172">
        <f t="shared" si="29"/>
        <v>1.103</v>
      </c>
      <c r="J172">
        <f t="shared" si="29"/>
        <v>1.0740000000000003</v>
      </c>
      <c r="K172">
        <f t="shared" si="29"/>
        <v>1.2149999999999999</v>
      </c>
      <c r="L172">
        <f t="shared" si="29"/>
        <v>0.873</v>
      </c>
      <c r="M172">
        <f t="shared" si="29"/>
        <v>0.79999999999999993</v>
      </c>
      <c r="N172">
        <f t="shared" si="29"/>
        <v>0.69599999999999995</v>
      </c>
      <c r="O172">
        <f t="shared" si="29"/>
        <v>0.58500000000000008</v>
      </c>
      <c r="P172">
        <f t="shared" si="29"/>
        <v>0.85399999999999998</v>
      </c>
      <c r="Q172">
        <f t="shared" si="29"/>
        <v>0.86099999999999999</v>
      </c>
      <c r="R172">
        <f t="shared" si="29"/>
        <v>0.751</v>
      </c>
      <c r="S172">
        <f t="shared" si="29"/>
        <v>0.74399999999999999</v>
      </c>
      <c r="T172">
        <f t="shared" si="29"/>
        <v>0.58699999999999997</v>
      </c>
      <c r="U172">
        <f t="shared" si="29"/>
        <v>0.40599999999999997</v>
      </c>
      <c r="V172">
        <f t="shared" si="29"/>
        <v>0.72500000000000009</v>
      </c>
      <c r="W172">
        <f t="shared" si="29"/>
        <v>1.0060000000000002</v>
      </c>
      <c r="X172">
        <f t="shared" si="29"/>
        <v>1.1099999999999999</v>
      </c>
      <c r="Y172">
        <f t="shared" si="29"/>
        <v>1.181</v>
      </c>
      <c r="Z172">
        <f t="shared" si="29"/>
        <v>1.2200000000000002</v>
      </c>
      <c r="AA172" s="9">
        <f t="shared" si="29"/>
        <v>1.258</v>
      </c>
      <c r="AC172" s="8">
        <f t="shared" si="2"/>
        <v>0.85200000000000009</v>
      </c>
    </row>
    <row r="173" spans="1:29" x14ac:dyDescent="0.25">
      <c r="A173" s="8" t="str">
        <f t="shared" si="4"/>
        <v>Turkey</v>
      </c>
      <c r="F173">
        <f t="shared" ref="F173:AA173" si="30">+F115-F86</f>
        <v>17.448</v>
      </c>
      <c r="G173">
        <f t="shared" si="30"/>
        <v>16.332000000000001</v>
      </c>
      <c r="H173">
        <f t="shared" si="30"/>
        <v>14.291</v>
      </c>
      <c r="I173">
        <f t="shared" si="30"/>
        <v>8.8160000000000007</v>
      </c>
      <c r="J173">
        <f t="shared" si="30"/>
        <v>5.1669999999999998</v>
      </c>
      <c r="K173">
        <f t="shared" si="30"/>
        <v>4.8790000000000004</v>
      </c>
      <c r="L173">
        <f t="shared" si="30"/>
        <v>4.6550000000000002</v>
      </c>
      <c r="M173">
        <f t="shared" si="30"/>
        <v>4.1790000000000003</v>
      </c>
      <c r="N173">
        <f t="shared" si="30"/>
        <v>4.3460000000000001</v>
      </c>
      <c r="O173">
        <f t="shared" si="30"/>
        <v>3.496</v>
      </c>
      <c r="P173">
        <f t="shared" si="30"/>
        <v>2.5129999999999999</v>
      </c>
      <c r="Q173">
        <f t="shared" si="30"/>
        <v>2.512</v>
      </c>
      <c r="R173">
        <f t="shared" si="30"/>
        <v>2.294</v>
      </c>
      <c r="S173">
        <f t="shared" si="30"/>
        <v>1.9590000000000001</v>
      </c>
      <c r="T173">
        <f t="shared" si="30"/>
        <v>1.7730000000000001</v>
      </c>
      <c r="U173">
        <f t="shared" si="30"/>
        <v>1.7039999999999997</v>
      </c>
      <c r="V173">
        <f t="shared" si="30"/>
        <v>1.6760000000000002</v>
      </c>
      <c r="W173">
        <f t="shared" si="30"/>
        <v>1.9069999999999998</v>
      </c>
      <c r="X173">
        <f t="shared" si="30"/>
        <v>2.2149999999999999</v>
      </c>
      <c r="Y173">
        <f t="shared" si="30"/>
        <v>2.4699999999999998</v>
      </c>
      <c r="Z173">
        <f t="shared" si="30"/>
        <v>2.8239999999999998</v>
      </c>
      <c r="AA173" s="9">
        <f t="shared" si="30"/>
        <v>3.0750000000000002</v>
      </c>
      <c r="AC173" s="8">
        <f t="shared" si="2"/>
        <v>1.3710000000000004</v>
      </c>
    </row>
    <row r="174" spans="1:29" x14ac:dyDescent="0.25">
      <c r="A174" s="8" t="str">
        <f t="shared" si="4"/>
        <v>United Kingdom</v>
      </c>
      <c r="F174">
        <f t="shared" ref="F174:AA174" si="31">+F116-F87</f>
        <v>1.4430000000000001</v>
      </c>
      <c r="G174">
        <f t="shared" si="31"/>
        <v>1.335</v>
      </c>
      <c r="H174">
        <f t="shared" si="31"/>
        <v>1.367</v>
      </c>
      <c r="I174">
        <f t="shared" si="31"/>
        <v>1.4039999999999999</v>
      </c>
      <c r="J174">
        <f t="shared" si="31"/>
        <v>1.5309999999999999</v>
      </c>
      <c r="K174">
        <f t="shared" si="31"/>
        <v>1.5510000000000002</v>
      </c>
      <c r="L174">
        <f t="shared" si="31"/>
        <v>1.623</v>
      </c>
      <c r="M174">
        <f t="shared" si="31"/>
        <v>1.5259999999999998</v>
      </c>
      <c r="N174">
        <f t="shared" si="31"/>
        <v>1.3719999999999999</v>
      </c>
      <c r="O174">
        <f t="shared" si="31"/>
        <v>2.484</v>
      </c>
      <c r="P174">
        <f t="shared" si="31"/>
        <v>2.75</v>
      </c>
      <c r="Q174">
        <f t="shared" si="31"/>
        <v>2.3360000000000003</v>
      </c>
      <c r="R174">
        <f t="shared" si="31"/>
        <v>1.367</v>
      </c>
      <c r="S174">
        <f t="shared" si="31"/>
        <v>1.8260000000000001</v>
      </c>
      <c r="T174">
        <f t="shared" si="31"/>
        <v>1.488</v>
      </c>
      <c r="U174">
        <f t="shared" si="31"/>
        <v>1.6779999999999999</v>
      </c>
      <c r="V174">
        <f t="shared" si="31"/>
        <v>1.8360000000000003</v>
      </c>
      <c r="W174">
        <f t="shared" si="31"/>
        <v>1.673</v>
      </c>
      <c r="X174">
        <f t="shared" si="31"/>
        <v>1.615</v>
      </c>
      <c r="Y174">
        <f t="shared" si="31"/>
        <v>1.52</v>
      </c>
      <c r="Z174">
        <f t="shared" si="31"/>
        <v>1.645</v>
      </c>
      <c r="AA174" s="9">
        <f t="shared" si="31"/>
        <v>1.706</v>
      </c>
      <c r="AC174" s="8">
        <f t="shared" si="2"/>
        <v>2.8000000000000025E-2</v>
      </c>
    </row>
    <row r="175" spans="1:29" x14ac:dyDescent="0.25">
      <c r="A175" s="8" t="str">
        <f t="shared" si="4"/>
        <v>United States</v>
      </c>
      <c r="F175">
        <f t="shared" ref="F175:AA175" si="32">+F117-F88</f>
        <v>2.3079999999999998</v>
      </c>
      <c r="G175">
        <f t="shared" si="32"/>
        <v>2.1110000000000002</v>
      </c>
      <c r="H175">
        <f t="shared" si="32"/>
        <v>1.9490000000000003</v>
      </c>
      <c r="I175">
        <f t="shared" si="32"/>
        <v>1.875</v>
      </c>
      <c r="J175">
        <f t="shared" si="32"/>
        <v>1.974</v>
      </c>
      <c r="K175">
        <f t="shared" si="32"/>
        <v>1.9490000000000001</v>
      </c>
      <c r="L175">
        <f t="shared" si="32"/>
        <v>2.0649999999999999</v>
      </c>
      <c r="M175">
        <f t="shared" si="32"/>
        <v>2.0410000000000004</v>
      </c>
      <c r="N175">
        <f t="shared" si="32"/>
        <v>1.9130000000000003</v>
      </c>
      <c r="O175">
        <f t="shared" si="32"/>
        <v>2.0340000000000007</v>
      </c>
      <c r="P175">
        <f t="shared" si="32"/>
        <v>2.3040000000000003</v>
      </c>
      <c r="Q175">
        <f t="shared" si="32"/>
        <v>2.21</v>
      </c>
      <c r="R175">
        <f t="shared" si="32"/>
        <v>1.9920000000000004</v>
      </c>
      <c r="S175">
        <f t="shared" si="32"/>
        <v>2.0129999999999999</v>
      </c>
      <c r="T175">
        <f t="shared" si="32"/>
        <v>1.8870000000000002</v>
      </c>
      <c r="U175">
        <f t="shared" si="32"/>
        <v>2.0489999999999999</v>
      </c>
      <c r="V175">
        <f t="shared" si="32"/>
        <v>2.0990000000000002</v>
      </c>
      <c r="W175">
        <f t="shared" si="32"/>
        <v>2.2340000000000004</v>
      </c>
      <c r="X175">
        <f t="shared" si="32"/>
        <v>2.4859999999999998</v>
      </c>
      <c r="Y175">
        <f t="shared" si="32"/>
        <v>2.7530000000000001</v>
      </c>
      <c r="Z175">
        <f t="shared" si="32"/>
        <v>3.0150000000000001</v>
      </c>
      <c r="AA175" s="9">
        <f t="shared" si="32"/>
        <v>3.2240000000000002</v>
      </c>
      <c r="AC175" s="8">
        <f t="shared" si="2"/>
        <v>1.1750000000000003</v>
      </c>
    </row>
    <row r="178" spans="1:27" x14ac:dyDescent="0.25">
      <c r="A178" s="11" t="s">
        <v>56</v>
      </c>
    </row>
    <row r="179" spans="1:27" x14ac:dyDescent="0.25">
      <c r="A179" t="s">
        <v>57</v>
      </c>
      <c r="F179">
        <f t="shared" ref="F179:AA179" si="33">+F1</f>
        <v>2001</v>
      </c>
      <c r="G179">
        <f t="shared" si="33"/>
        <v>2002</v>
      </c>
      <c r="H179">
        <f t="shared" si="33"/>
        <v>2003</v>
      </c>
      <c r="I179">
        <f t="shared" si="33"/>
        <v>2004</v>
      </c>
      <c r="J179">
        <f t="shared" si="33"/>
        <v>2005</v>
      </c>
      <c r="K179">
        <f t="shared" si="33"/>
        <v>2006</v>
      </c>
      <c r="L179">
        <f t="shared" si="33"/>
        <v>2007</v>
      </c>
      <c r="M179">
        <f t="shared" si="33"/>
        <v>2008</v>
      </c>
      <c r="N179">
        <f t="shared" si="33"/>
        <v>2009</v>
      </c>
      <c r="O179">
        <f t="shared" si="33"/>
        <v>2010</v>
      </c>
      <c r="P179">
        <f t="shared" si="33"/>
        <v>2011</v>
      </c>
      <c r="Q179">
        <f t="shared" si="33"/>
        <v>2012</v>
      </c>
      <c r="R179">
        <f t="shared" si="33"/>
        <v>2013</v>
      </c>
      <c r="S179">
        <f t="shared" si="33"/>
        <v>2014</v>
      </c>
      <c r="T179">
        <f t="shared" si="33"/>
        <v>2015</v>
      </c>
      <c r="U179">
        <f t="shared" si="33"/>
        <v>2016</v>
      </c>
      <c r="V179">
        <f t="shared" si="33"/>
        <v>2017</v>
      </c>
      <c r="W179">
        <f t="shared" si="33"/>
        <v>2018</v>
      </c>
      <c r="X179">
        <f t="shared" si="33"/>
        <v>2019</v>
      </c>
      <c r="Y179">
        <f t="shared" si="33"/>
        <v>2020</v>
      </c>
      <c r="Z179">
        <f t="shared" si="33"/>
        <v>2021</v>
      </c>
      <c r="AA179">
        <f t="shared" si="33"/>
        <v>2022</v>
      </c>
    </row>
    <row r="180" spans="1:27" x14ac:dyDescent="0.25">
      <c r="A180" t="str">
        <f>+A30</f>
        <v>United States</v>
      </c>
      <c r="E180" t="s">
        <v>58</v>
      </c>
      <c r="F180">
        <f t="shared" ref="F180:AA180" si="34">+F30</f>
        <v>53.021999999999998</v>
      </c>
      <c r="G180">
        <f t="shared" si="34"/>
        <v>55.378999999999998</v>
      </c>
      <c r="H180">
        <f t="shared" si="34"/>
        <v>58.517000000000003</v>
      </c>
      <c r="I180">
        <f t="shared" si="34"/>
        <v>65.781999999999996</v>
      </c>
      <c r="J180">
        <f t="shared" si="34"/>
        <v>65.341999999999999</v>
      </c>
      <c r="K180">
        <f t="shared" si="34"/>
        <v>64.183999999999997</v>
      </c>
      <c r="L180">
        <f t="shared" si="34"/>
        <v>64.676000000000002</v>
      </c>
      <c r="M180">
        <f t="shared" si="34"/>
        <v>73.620999999999995</v>
      </c>
      <c r="N180">
        <f t="shared" si="34"/>
        <v>86.944999999999993</v>
      </c>
      <c r="O180">
        <f t="shared" si="34"/>
        <v>95.653999999999996</v>
      </c>
      <c r="P180">
        <f t="shared" si="34"/>
        <v>99.918999999999997</v>
      </c>
      <c r="Q180">
        <f t="shared" si="34"/>
        <v>103.369</v>
      </c>
      <c r="R180">
        <f t="shared" si="34"/>
        <v>105.375</v>
      </c>
      <c r="S180">
        <f t="shared" si="34"/>
        <v>105.22799999999999</v>
      </c>
      <c r="T180">
        <f t="shared" si="34"/>
        <v>105.607</v>
      </c>
      <c r="U180">
        <f t="shared" si="34"/>
        <v>107.351</v>
      </c>
      <c r="V180">
        <f t="shared" si="34"/>
        <v>108.34399999999999</v>
      </c>
      <c r="W180">
        <f t="shared" si="34"/>
        <v>108.91200000000001</v>
      </c>
      <c r="X180">
        <f t="shared" si="34"/>
        <v>110.57899999999999</v>
      </c>
      <c r="Y180">
        <f t="shared" si="34"/>
        <v>112.68600000000001</v>
      </c>
      <c r="Z180">
        <f t="shared" si="34"/>
        <v>115.075</v>
      </c>
      <c r="AA180">
        <f t="shared" si="34"/>
        <v>117.351</v>
      </c>
    </row>
    <row r="181" spans="1:27" x14ac:dyDescent="0.25">
      <c r="A181" t="str">
        <f>+A15</f>
        <v>Japan</v>
      </c>
      <c r="E181" t="s">
        <v>59</v>
      </c>
      <c r="F181">
        <f t="shared" ref="F181:AA181" si="35">+F44</f>
        <v>55.39</v>
      </c>
      <c r="G181">
        <f t="shared" si="35"/>
        <v>63.631</v>
      </c>
      <c r="H181">
        <f t="shared" si="35"/>
        <v>68.421999999999997</v>
      </c>
      <c r="I181">
        <f t="shared" si="35"/>
        <v>71.573999999999998</v>
      </c>
      <c r="J181">
        <f t="shared" si="35"/>
        <v>68.433999999999997</v>
      </c>
      <c r="K181">
        <f t="shared" si="35"/>
        <v>67.863</v>
      </c>
      <c r="L181">
        <f t="shared" si="35"/>
        <v>69.991</v>
      </c>
      <c r="M181">
        <f t="shared" si="35"/>
        <v>84.912000000000006</v>
      </c>
      <c r="N181">
        <f t="shared" si="35"/>
        <v>96.224999999999994</v>
      </c>
      <c r="O181">
        <f t="shared" si="35"/>
        <v>106.202</v>
      </c>
      <c r="P181">
        <f t="shared" si="35"/>
        <v>117.91500000000001</v>
      </c>
      <c r="Q181">
        <f t="shared" si="35"/>
        <v>120.473</v>
      </c>
      <c r="R181">
        <f t="shared" si="35"/>
        <v>117.383</v>
      </c>
      <c r="S181">
        <f t="shared" si="35"/>
        <v>118.959</v>
      </c>
      <c r="T181">
        <f t="shared" si="35"/>
        <v>118.379</v>
      </c>
      <c r="U181">
        <f t="shared" si="35"/>
        <v>119.78100000000001</v>
      </c>
      <c r="V181">
        <f t="shared" si="35"/>
        <v>119.949</v>
      </c>
      <c r="W181">
        <f t="shared" si="35"/>
        <v>120.146</v>
      </c>
      <c r="X181">
        <f t="shared" si="35"/>
        <v>118.39100000000001</v>
      </c>
      <c r="Y181">
        <f t="shared" si="35"/>
        <v>116.77</v>
      </c>
      <c r="Z181">
        <f t="shared" si="35"/>
        <v>115.08</v>
      </c>
      <c r="AA181">
        <f t="shared" si="35"/>
        <v>113.08499999999999</v>
      </c>
    </row>
    <row r="182" spans="1:27" x14ac:dyDescent="0.25">
      <c r="A182" t="str">
        <f>+A11</f>
        <v>Germany</v>
      </c>
      <c r="E182" t="s">
        <v>60</v>
      </c>
      <c r="F182">
        <f t="shared" ref="F182:AA182" si="36">+F11</f>
        <v>57.744</v>
      </c>
      <c r="G182">
        <f t="shared" si="36"/>
        <v>59.405999999999999</v>
      </c>
      <c r="H182">
        <f t="shared" si="36"/>
        <v>63.072000000000003</v>
      </c>
      <c r="I182">
        <f t="shared" si="36"/>
        <v>64.763999999999996</v>
      </c>
      <c r="J182">
        <f t="shared" si="36"/>
        <v>66.989999999999995</v>
      </c>
      <c r="K182">
        <f t="shared" si="36"/>
        <v>66.489999999999995</v>
      </c>
      <c r="L182">
        <f t="shared" si="36"/>
        <v>63.655999999999999</v>
      </c>
      <c r="M182">
        <f t="shared" si="36"/>
        <v>65.144000000000005</v>
      </c>
      <c r="N182">
        <f t="shared" si="36"/>
        <v>72.572000000000003</v>
      </c>
      <c r="O182">
        <f t="shared" si="36"/>
        <v>80.956000000000003</v>
      </c>
      <c r="P182">
        <f t="shared" si="36"/>
        <v>78.727999999999994</v>
      </c>
      <c r="Q182">
        <f t="shared" si="36"/>
        <v>79.924000000000007</v>
      </c>
      <c r="R182">
        <f t="shared" si="36"/>
        <v>77.457999999999998</v>
      </c>
      <c r="S182">
        <f t="shared" si="36"/>
        <v>74.853999999999999</v>
      </c>
      <c r="T182">
        <f t="shared" si="36"/>
        <v>71.150999999999996</v>
      </c>
      <c r="U182">
        <f t="shared" si="36"/>
        <v>67.647999999999996</v>
      </c>
      <c r="V182">
        <f t="shared" si="36"/>
        <v>64.724000000000004</v>
      </c>
      <c r="W182">
        <f t="shared" si="36"/>
        <v>61.951000000000001</v>
      </c>
      <c r="X182">
        <f t="shared" si="36"/>
        <v>59.100999999999999</v>
      </c>
      <c r="Y182">
        <f t="shared" si="36"/>
        <v>56.351999999999997</v>
      </c>
      <c r="Z182">
        <f t="shared" si="36"/>
        <v>53.61</v>
      </c>
      <c r="AA182">
        <f t="shared" si="36"/>
        <v>50.881</v>
      </c>
    </row>
    <row r="183" spans="1:27" x14ac:dyDescent="0.25">
      <c r="A183" t="str">
        <f>+A29</f>
        <v>United Kingdom</v>
      </c>
      <c r="E183" t="s">
        <v>61</v>
      </c>
      <c r="F183">
        <f t="shared" ref="F183:AA183" si="37">+F29</f>
        <v>34.591000000000001</v>
      </c>
      <c r="G183">
        <f t="shared" si="37"/>
        <v>34.706000000000003</v>
      </c>
      <c r="H183">
        <f t="shared" si="37"/>
        <v>35.857999999999997</v>
      </c>
      <c r="I183">
        <f t="shared" si="37"/>
        <v>38.83</v>
      </c>
      <c r="J183">
        <f t="shared" si="37"/>
        <v>40.058999999999997</v>
      </c>
      <c r="K183">
        <f t="shared" si="37"/>
        <v>40.997</v>
      </c>
      <c r="L183">
        <f t="shared" si="37"/>
        <v>42.031999999999996</v>
      </c>
      <c r="M183">
        <f t="shared" si="37"/>
        <v>50.180999999999997</v>
      </c>
      <c r="N183">
        <f t="shared" si="37"/>
        <v>64.483000000000004</v>
      </c>
      <c r="O183">
        <f t="shared" si="37"/>
        <v>75.953999999999994</v>
      </c>
      <c r="P183">
        <f t="shared" si="37"/>
        <v>81.606999999999999</v>
      </c>
      <c r="Q183">
        <f t="shared" si="37"/>
        <v>85.06</v>
      </c>
      <c r="R183">
        <f t="shared" si="37"/>
        <v>86.218999999999994</v>
      </c>
      <c r="S183">
        <f t="shared" si="37"/>
        <v>88.055999999999997</v>
      </c>
      <c r="T183">
        <f t="shared" si="37"/>
        <v>88.96</v>
      </c>
      <c r="U183">
        <f t="shared" si="37"/>
        <v>89.155000000000001</v>
      </c>
      <c r="V183">
        <f t="shared" si="37"/>
        <v>88.954999999999998</v>
      </c>
      <c r="W183">
        <f t="shared" si="37"/>
        <v>88.73</v>
      </c>
      <c r="X183">
        <f t="shared" si="37"/>
        <v>87.688999999999993</v>
      </c>
      <c r="Y183">
        <f t="shared" si="37"/>
        <v>85.930999999999997</v>
      </c>
      <c r="Z183">
        <f t="shared" si="37"/>
        <v>84.486999999999995</v>
      </c>
      <c r="AA183">
        <f t="shared" si="37"/>
        <v>83.180999999999997</v>
      </c>
    </row>
    <row r="184" spans="1:27" x14ac:dyDescent="0.25">
      <c r="A184" t="str">
        <f>+A10</f>
        <v>France</v>
      </c>
      <c r="E184" t="s">
        <v>62</v>
      </c>
      <c r="F184">
        <f t="shared" ref="F184:AA184" si="38">+F10</f>
        <v>58.091999999999999</v>
      </c>
      <c r="G184">
        <f t="shared" si="38"/>
        <v>60.015000000000001</v>
      </c>
      <c r="H184">
        <f t="shared" si="38"/>
        <v>64.143000000000001</v>
      </c>
      <c r="I184">
        <f t="shared" si="38"/>
        <v>65.673000000000002</v>
      </c>
      <c r="J184">
        <f t="shared" si="38"/>
        <v>67.144999999999996</v>
      </c>
      <c r="K184">
        <f t="shared" si="38"/>
        <v>64.388999999999996</v>
      </c>
      <c r="L184">
        <f t="shared" si="38"/>
        <v>64.347999999999999</v>
      </c>
      <c r="M184">
        <f t="shared" si="38"/>
        <v>68.006</v>
      </c>
      <c r="N184">
        <f t="shared" si="38"/>
        <v>78.941999999999993</v>
      </c>
      <c r="O184">
        <f t="shared" si="38"/>
        <v>81.647000000000006</v>
      </c>
      <c r="P184">
        <f t="shared" si="38"/>
        <v>85.161000000000001</v>
      </c>
      <c r="Q184">
        <f t="shared" si="38"/>
        <v>89.524000000000001</v>
      </c>
      <c r="R184">
        <f t="shared" si="38"/>
        <v>92.314999999999998</v>
      </c>
      <c r="S184">
        <f t="shared" si="38"/>
        <v>95.245000000000005</v>
      </c>
      <c r="T184">
        <f t="shared" si="38"/>
        <v>96.164000000000001</v>
      </c>
      <c r="U184">
        <f t="shared" si="38"/>
        <v>96.647999999999996</v>
      </c>
      <c r="V184">
        <f t="shared" si="38"/>
        <v>97.403000000000006</v>
      </c>
      <c r="W184">
        <f t="shared" si="38"/>
        <v>97.373999999999995</v>
      </c>
      <c r="X184">
        <f t="shared" si="38"/>
        <v>96.600999999999999</v>
      </c>
      <c r="Y184">
        <f t="shared" si="38"/>
        <v>95.078999999999994</v>
      </c>
      <c r="Z184">
        <f t="shared" si="38"/>
        <v>93</v>
      </c>
      <c r="AA184">
        <f t="shared" si="38"/>
        <v>90.382999999999996</v>
      </c>
    </row>
    <row r="185" spans="1:27" x14ac:dyDescent="0.25">
      <c r="A185" t="str">
        <f>+A14</f>
        <v>Italy</v>
      </c>
      <c r="E185" t="s">
        <v>63</v>
      </c>
      <c r="F185">
        <f t="shared" ref="F185:AA185" si="39">+F14</f>
        <v>104.727</v>
      </c>
      <c r="G185">
        <f t="shared" si="39"/>
        <v>101.923</v>
      </c>
      <c r="H185">
        <f t="shared" si="39"/>
        <v>100.485</v>
      </c>
      <c r="I185">
        <f t="shared" si="39"/>
        <v>100.089</v>
      </c>
      <c r="J185">
        <f t="shared" si="39"/>
        <v>101.941</v>
      </c>
      <c r="K185">
        <f t="shared" si="39"/>
        <v>102.557</v>
      </c>
      <c r="L185">
        <f t="shared" si="39"/>
        <v>99.775999999999996</v>
      </c>
      <c r="M185">
        <f t="shared" si="39"/>
        <v>102.38800000000001</v>
      </c>
      <c r="N185">
        <f t="shared" si="39"/>
        <v>112.53100000000001</v>
      </c>
      <c r="O185">
        <f t="shared" si="39"/>
        <v>115.39400000000001</v>
      </c>
      <c r="P185">
        <f t="shared" si="39"/>
        <v>116.508</v>
      </c>
      <c r="Q185">
        <f t="shared" si="39"/>
        <v>123.345</v>
      </c>
      <c r="R185">
        <f t="shared" si="39"/>
        <v>129.005</v>
      </c>
      <c r="S185">
        <f t="shared" si="39"/>
        <v>131.77199999999999</v>
      </c>
      <c r="T185">
        <f t="shared" si="39"/>
        <v>132.042</v>
      </c>
      <c r="U185">
        <f t="shared" si="39"/>
        <v>132.602</v>
      </c>
      <c r="V185">
        <f t="shared" si="39"/>
        <v>132.76599999999999</v>
      </c>
      <c r="W185">
        <f t="shared" si="39"/>
        <v>131.56100000000001</v>
      </c>
      <c r="X185">
        <f t="shared" si="39"/>
        <v>129.37100000000001</v>
      </c>
      <c r="Y185">
        <f t="shared" si="39"/>
        <v>126.806</v>
      </c>
      <c r="Z185">
        <f t="shared" si="39"/>
        <v>124.099</v>
      </c>
      <c r="AA185">
        <f t="shared" si="39"/>
        <v>121.34699999999999</v>
      </c>
    </row>
    <row r="186" spans="1:27" x14ac:dyDescent="0.25">
      <c r="A186" t="str">
        <f>+A6</f>
        <v>Canada</v>
      </c>
      <c r="E186" t="s">
        <v>64</v>
      </c>
      <c r="F186">
        <f t="shared" ref="F186:AA186" si="40">+F6</f>
        <v>81.75</v>
      </c>
      <c r="G186">
        <f t="shared" si="40"/>
        <v>79.888000000000005</v>
      </c>
      <c r="H186">
        <f t="shared" si="40"/>
        <v>76.180999999999997</v>
      </c>
      <c r="I186">
        <f t="shared" si="40"/>
        <v>72.135000000000005</v>
      </c>
      <c r="J186">
        <f t="shared" si="40"/>
        <v>70.867999999999995</v>
      </c>
      <c r="K186">
        <f t="shared" si="40"/>
        <v>70.126000000000005</v>
      </c>
      <c r="L186">
        <f t="shared" si="40"/>
        <v>66.843999999999994</v>
      </c>
      <c r="M186">
        <f t="shared" si="40"/>
        <v>67.834000000000003</v>
      </c>
      <c r="N186">
        <f t="shared" si="40"/>
        <v>79.283000000000001</v>
      </c>
      <c r="O186">
        <f t="shared" si="40"/>
        <v>81.096999999999994</v>
      </c>
      <c r="P186">
        <f t="shared" si="40"/>
        <v>81.513000000000005</v>
      </c>
      <c r="Q186">
        <f t="shared" si="40"/>
        <v>84.84</v>
      </c>
      <c r="R186">
        <f t="shared" si="40"/>
        <v>85.789000000000001</v>
      </c>
      <c r="S186">
        <f t="shared" si="40"/>
        <v>85.402000000000001</v>
      </c>
      <c r="T186">
        <f t="shared" si="40"/>
        <v>91.55</v>
      </c>
      <c r="U186">
        <f t="shared" si="40"/>
        <v>92.326999999999998</v>
      </c>
      <c r="V186">
        <f t="shared" si="40"/>
        <v>91.162000000000006</v>
      </c>
      <c r="W186">
        <f t="shared" si="40"/>
        <v>89.828000000000003</v>
      </c>
      <c r="X186">
        <f t="shared" si="40"/>
        <v>88.236000000000004</v>
      </c>
      <c r="Y186">
        <f t="shared" si="40"/>
        <v>86.727999999999994</v>
      </c>
      <c r="Z186">
        <f t="shared" si="40"/>
        <v>84.959000000000003</v>
      </c>
      <c r="AA186">
        <f t="shared" si="40"/>
        <v>82.745999999999995</v>
      </c>
    </row>
    <row r="202" spans="1:27" x14ac:dyDescent="0.25">
      <c r="H202" t="s">
        <v>65</v>
      </c>
    </row>
    <row r="203" spans="1:27" x14ac:dyDescent="0.25">
      <c r="F203">
        <f t="shared" ref="F203:AA203" si="41">+F1</f>
        <v>2001</v>
      </c>
      <c r="G203">
        <f t="shared" si="41"/>
        <v>2002</v>
      </c>
      <c r="H203">
        <f t="shared" si="41"/>
        <v>2003</v>
      </c>
      <c r="I203">
        <f t="shared" si="41"/>
        <v>2004</v>
      </c>
      <c r="J203">
        <f t="shared" si="41"/>
        <v>2005</v>
      </c>
      <c r="K203">
        <f t="shared" si="41"/>
        <v>2006</v>
      </c>
      <c r="L203">
        <f t="shared" si="41"/>
        <v>2007</v>
      </c>
      <c r="M203">
        <f t="shared" si="41"/>
        <v>2008</v>
      </c>
      <c r="N203">
        <f t="shared" si="41"/>
        <v>2009</v>
      </c>
      <c r="O203">
        <f t="shared" si="41"/>
        <v>2010</v>
      </c>
      <c r="P203">
        <f t="shared" si="41"/>
        <v>2011</v>
      </c>
      <c r="Q203">
        <f t="shared" si="41"/>
        <v>2012</v>
      </c>
      <c r="R203">
        <f t="shared" si="41"/>
        <v>2013</v>
      </c>
      <c r="S203">
        <f t="shared" si="41"/>
        <v>2014</v>
      </c>
      <c r="T203">
        <f t="shared" si="41"/>
        <v>2015</v>
      </c>
      <c r="U203">
        <f t="shared" si="41"/>
        <v>2016</v>
      </c>
      <c r="V203">
        <f t="shared" si="41"/>
        <v>2017</v>
      </c>
      <c r="W203">
        <f t="shared" si="41"/>
        <v>2018</v>
      </c>
      <c r="X203">
        <f t="shared" si="41"/>
        <v>2019</v>
      </c>
      <c r="Y203">
        <f t="shared" si="41"/>
        <v>2020</v>
      </c>
      <c r="Z203">
        <f t="shared" si="41"/>
        <v>2021</v>
      </c>
      <c r="AA203">
        <f t="shared" si="41"/>
        <v>2022</v>
      </c>
    </row>
    <row r="204" spans="1:27" x14ac:dyDescent="0.25">
      <c r="A204" t="str">
        <f>+A175</f>
        <v>United States</v>
      </c>
      <c r="E204" t="s">
        <v>58</v>
      </c>
      <c r="F204">
        <f>+F175</f>
        <v>2.3079999999999998</v>
      </c>
      <c r="G204">
        <f t="shared" ref="G204:AA204" si="42">+G175</f>
        <v>2.1110000000000002</v>
      </c>
      <c r="H204">
        <f t="shared" si="42"/>
        <v>1.9490000000000003</v>
      </c>
      <c r="I204">
        <f t="shared" si="42"/>
        <v>1.875</v>
      </c>
      <c r="J204">
        <f t="shared" si="42"/>
        <v>1.974</v>
      </c>
      <c r="K204">
        <f t="shared" si="42"/>
        <v>1.9490000000000001</v>
      </c>
      <c r="L204">
        <f t="shared" si="42"/>
        <v>2.0649999999999999</v>
      </c>
      <c r="M204">
        <f t="shared" si="42"/>
        <v>2.0410000000000004</v>
      </c>
      <c r="N204">
        <f t="shared" si="42"/>
        <v>1.9130000000000003</v>
      </c>
      <c r="O204">
        <f t="shared" si="42"/>
        <v>2.0340000000000007</v>
      </c>
      <c r="P204">
        <f t="shared" si="42"/>
        <v>2.3040000000000003</v>
      </c>
      <c r="Q204">
        <f t="shared" si="42"/>
        <v>2.21</v>
      </c>
      <c r="R204">
        <f t="shared" si="42"/>
        <v>1.9920000000000004</v>
      </c>
      <c r="S204">
        <f t="shared" si="42"/>
        <v>2.0129999999999999</v>
      </c>
      <c r="T204">
        <f t="shared" si="42"/>
        <v>1.8870000000000002</v>
      </c>
      <c r="U204">
        <f t="shared" si="42"/>
        <v>2.0489999999999999</v>
      </c>
      <c r="V204">
        <f t="shared" si="42"/>
        <v>2.0990000000000002</v>
      </c>
      <c r="W204">
        <f t="shared" si="42"/>
        <v>2.2340000000000004</v>
      </c>
      <c r="X204">
        <f t="shared" si="42"/>
        <v>2.4859999999999998</v>
      </c>
      <c r="Y204">
        <f t="shared" si="42"/>
        <v>2.7530000000000001</v>
      </c>
      <c r="Z204">
        <f t="shared" si="42"/>
        <v>3.0150000000000001</v>
      </c>
      <c r="AA204">
        <f t="shared" si="42"/>
        <v>3.2240000000000002</v>
      </c>
    </row>
    <row r="205" spans="1:27" x14ac:dyDescent="0.25">
      <c r="A205" t="str">
        <f>+A160</f>
        <v>Japan</v>
      </c>
      <c r="E205" t="s">
        <v>66</v>
      </c>
      <c r="F205">
        <f>+F160</f>
        <v>0.96999999999999975</v>
      </c>
      <c r="G205">
        <f t="shared" ref="G205:AA205" si="43">+G160</f>
        <v>0.78500000000000014</v>
      </c>
      <c r="H205">
        <f t="shared" si="43"/>
        <v>0.65899999999999981</v>
      </c>
      <c r="I205">
        <f t="shared" si="43"/>
        <v>0.46300000000000008</v>
      </c>
      <c r="J205">
        <f t="shared" si="43"/>
        <v>0.14000000000000057</v>
      </c>
      <c r="K205">
        <f t="shared" si="43"/>
        <v>-4.4999999999999929E-2</v>
      </c>
      <c r="L205">
        <f t="shared" si="43"/>
        <v>1.1999999999999567E-2</v>
      </c>
      <c r="M205">
        <f t="shared" si="43"/>
        <v>0.32599999999999962</v>
      </c>
      <c r="N205">
        <f t="shared" si="43"/>
        <v>0.4919999999999991</v>
      </c>
      <c r="O205">
        <f t="shared" si="43"/>
        <v>0.57500000000000107</v>
      </c>
      <c r="P205">
        <f t="shared" si="43"/>
        <v>0.74799999999999933</v>
      </c>
      <c r="Q205">
        <f t="shared" si="43"/>
        <v>0.83900000000000041</v>
      </c>
      <c r="R205">
        <f t="shared" si="43"/>
        <v>0.66100000000000048</v>
      </c>
      <c r="S205">
        <f t="shared" si="43"/>
        <v>0.52499999999999947</v>
      </c>
      <c r="T205">
        <f t="shared" si="43"/>
        <v>0.39599999999999991</v>
      </c>
      <c r="U205">
        <f t="shared" si="43"/>
        <v>0.22599999999999998</v>
      </c>
      <c r="V205">
        <f t="shared" si="43"/>
        <v>8.8000000000000078E-2</v>
      </c>
      <c r="W205">
        <f t="shared" si="43"/>
        <v>0</v>
      </c>
      <c r="X205">
        <f t="shared" si="43"/>
        <v>-4.8000000000000043E-2</v>
      </c>
      <c r="Y205">
        <f t="shared" si="43"/>
        <v>-6.5000000000000391E-2</v>
      </c>
      <c r="Z205">
        <f t="shared" si="43"/>
        <v>-5.400000000000027E-2</v>
      </c>
      <c r="AA205">
        <f t="shared" si="43"/>
        <v>-1.1999999999999789E-2</v>
      </c>
    </row>
    <row r="206" spans="1:27" x14ac:dyDescent="0.25">
      <c r="A206" t="str">
        <f>+A156</f>
        <v>Germany</v>
      </c>
      <c r="E206" t="s">
        <v>60</v>
      </c>
      <c r="F206">
        <f>+F156</f>
        <v>2.6100000000000003</v>
      </c>
      <c r="G206">
        <f t="shared" ref="G206:AA206" si="44">+G156</f>
        <v>2.617</v>
      </c>
      <c r="H206">
        <f t="shared" si="44"/>
        <v>2.6350000000000002</v>
      </c>
      <c r="I206">
        <f t="shared" si="44"/>
        <v>2.532</v>
      </c>
      <c r="J206">
        <f t="shared" si="44"/>
        <v>2.4619999999999997</v>
      </c>
      <c r="K206">
        <f t="shared" si="44"/>
        <v>2.4009999999999998</v>
      </c>
      <c r="L206">
        <f t="shared" si="44"/>
        <v>2.4020000000000001</v>
      </c>
      <c r="M206">
        <f t="shared" si="44"/>
        <v>2.35</v>
      </c>
      <c r="N206">
        <f t="shared" si="44"/>
        <v>2.3889999999999998</v>
      </c>
      <c r="O206">
        <f t="shared" si="44"/>
        <v>2.1579999999999999</v>
      </c>
      <c r="P206">
        <f t="shared" si="44"/>
        <v>2.0339999999999998</v>
      </c>
      <c r="Q206">
        <f t="shared" si="44"/>
        <v>1.863</v>
      </c>
      <c r="R206">
        <f t="shared" si="44"/>
        <v>1.613</v>
      </c>
      <c r="S206">
        <f t="shared" si="44"/>
        <v>1.41</v>
      </c>
      <c r="T206">
        <f t="shared" si="44"/>
        <v>1.232</v>
      </c>
      <c r="U206">
        <f t="shared" si="44"/>
        <v>1.1059999999999999</v>
      </c>
      <c r="V206">
        <f t="shared" si="44"/>
        <v>0.8660000000000001</v>
      </c>
      <c r="W206">
        <f t="shared" si="44"/>
        <v>0.79600000000000004</v>
      </c>
      <c r="X206">
        <f t="shared" si="44"/>
        <v>0.69600000000000006</v>
      </c>
      <c r="Y206">
        <f t="shared" si="44"/>
        <v>0.60399999999999987</v>
      </c>
      <c r="Z206">
        <f t="shared" si="44"/>
        <v>0.52600000000000002</v>
      </c>
      <c r="AA206">
        <f t="shared" si="44"/>
        <v>0.48800000000000021</v>
      </c>
    </row>
    <row r="207" spans="1:27" x14ac:dyDescent="0.25">
      <c r="A207" t="str">
        <f>+A174</f>
        <v>United Kingdom</v>
      </c>
      <c r="E207" t="s">
        <v>61</v>
      </c>
      <c r="F207" s="1">
        <f>+F174</f>
        <v>1.4430000000000001</v>
      </c>
      <c r="G207" s="1">
        <f t="shared" ref="G207:AA207" si="45">+G174</f>
        <v>1.335</v>
      </c>
      <c r="H207" s="1">
        <f t="shared" si="45"/>
        <v>1.367</v>
      </c>
      <c r="I207" s="1">
        <f t="shared" si="45"/>
        <v>1.4039999999999999</v>
      </c>
      <c r="J207" s="1">
        <f t="shared" si="45"/>
        <v>1.5309999999999999</v>
      </c>
      <c r="K207" s="1">
        <f t="shared" si="45"/>
        <v>1.5510000000000002</v>
      </c>
      <c r="L207" s="1">
        <f t="shared" si="45"/>
        <v>1.623</v>
      </c>
      <c r="M207" s="1">
        <f t="shared" si="45"/>
        <v>1.5259999999999998</v>
      </c>
      <c r="N207" s="1">
        <f t="shared" si="45"/>
        <v>1.3719999999999999</v>
      </c>
      <c r="O207" s="1">
        <f t="shared" si="45"/>
        <v>2.484</v>
      </c>
      <c r="P207" s="1">
        <f t="shared" si="45"/>
        <v>2.75</v>
      </c>
      <c r="Q207" s="1">
        <f t="shared" si="45"/>
        <v>2.3360000000000003</v>
      </c>
      <c r="R207" s="1">
        <f t="shared" si="45"/>
        <v>1.367</v>
      </c>
      <c r="S207" s="1">
        <f t="shared" si="45"/>
        <v>1.8260000000000001</v>
      </c>
      <c r="T207" s="1">
        <f t="shared" si="45"/>
        <v>1.488</v>
      </c>
      <c r="U207" s="1">
        <f t="shared" si="45"/>
        <v>1.6779999999999999</v>
      </c>
      <c r="V207" s="1">
        <f t="shared" si="45"/>
        <v>1.8360000000000003</v>
      </c>
      <c r="W207" s="1">
        <f t="shared" si="45"/>
        <v>1.673</v>
      </c>
      <c r="X207" s="1">
        <f t="shared" si="45"/>
        <v>1.615</v>
      </c>
      <c r="Y207" s="1">
        <f t="shared" si="45"/>
        <v>1.52</v>
      </c>
      <c r="Z207" s="1">
        <f t="shared" si="45"/>
        <v>1.645</v>
      </c>
      <c r="AA207" s="1">
        <f t="shared" si="45"/>
        <v>1.706</v>
      </c>
    </row>
    <row r="208" spans="1:27" x14ac:dyDescent="0.25">
      <c r="A208" t="str">
        <f>+A155</f>
        <v>France</v>
      </c>
      <c r="E208" t="s">
        <v>62</v>
      </c>
      <c r="F208">
        <f>+F155</f>
        <v>2.5910000000000002</v>
      </c>
      <c r="G208">
        <f t="shared" ref="G208:AA208" si="46">+G155</f>
        <v>2.6350000000000002</v>
      </c>
      <c r="H208">
        <f t="shared" si="46"/>
        <v>2.492</v>
      </c>
      <c r="I208">
        <f t="shared" si="46"/>
        <v>2.4969999999999999</v>
      </c>
      <c r="J208">
        <f t="shared" si="46"/>
        <v>2.4220000000000002</v>
      </c>
      <c r="K208">
        <f t="shared" si="46"/>
        <v>2.3660000000000001</v>
      </c>
      <c r="L208">
        <f t="shared" si="46"/>
        <v>2.4630000000000001</v>
      </c>
      <c r="M208">
        <f t="shared" si="46"/>
        <v>2.6339999999999999</v>
      </c>
      <c r="N208">
        <f t="shared" si="46"/>
        <v>2.2210000000000001</v>
      </c>
      <c r="O208">
        <f t="shared" si="46"/>
        <v>2.2709999999999999</v>
      </c>
      <c r="P208">
        <f t="shared" si="46"/>
        <v>2.4730000000000003</v>
      </c>
      <c r="Q208">
        <f t="shared" si="46"/>
        <v>2.4389999999999996</v>
      </c>
      <c r="R208">
        <f t="shared" si="46"/>
        <v>2.1739999999999995</v>
      </c>
      <c r="S208">
        <f t="shared" si="46"/>
        <v>2.0659999999999998</v>
      </c>
      <c r="T208">
        <f t="shared" si="46"/>
        <v>1.881</v>
      </c>
      <c r="U208">
        <f t="shared" si="46"/>
        <v>1.821</v>
      </c>
      <c r="V208">
        <f t="shared" si="46"/>
        <v>1.6560000000000001</v>
      </c>
      <c r="W208">
        <f t="shared" si="46"/>
        <v>1.5860000000000001</v>
      </c>
      <c r="X208">
        <f t="shared" si="46"/>
        <v>1.619</v>
      </c>
      <c r="Y208">
        <f t="shared" si="46"/>
        <v>1.661</v>
      </c>
      <c r="Z208">
        <f t="shared" si="46"/>
        <v>1.754</v>
      </c>
      <c r="AA208">
        <f t="shared" si="46"/>
        <v>1.847</v>
      </c>
    </row>
    <row r="209" spans="1:27" x14ac:dyDescent="0.25">
      <c r="A209" t="str">
        <f>+A159</f>
        <v>Italy</v>
      </c>
      <c r="E209" t="s">
        <v>63</v>
      </c>
      <c r="F209">
        <f>+F159</f>
        <v>5.7969999999999997</v>
      </c>
      <c r="G209">
        <f t="shared" ref="G209:AA209" si="47">+G159</f>
        <v>5.2279999999999998</v>
      </c>
      <c r="H209">
        <f t="shared" si="47"/>
        <v>4.7670000000000003</v>
      </c>
      <c r="I209">
        <f t="shared" si="47"/>
        <v>4.4649999999999999</v>
      </c>
      <c r="J209">
        <f t="shared" si="47"/>
        <v>4.3330000000000002</v>
      </c>
      <c r="K209">
        <f t="shared" si="47"/>
        <v>4.242</v>
      </c>
      <c r="L209">
        <f t="shared" si="47"/>
        <v>4.54</v>
      </c>
      <c r="M209">
        <f t="shared" si="47"/>
        <v>4.7059999999999995</v>
      </c>
      <c r="N209">
        <f t="shared" si="47"/>
        <v>4.2220000000000004</v>
      </c>
      <c r="O209">
        <f t="shared" si="47"/>
        <v>4.1280000000000001</v>
      </c>
      <c r="P209">
        <f t="shared" si="47"/>
        <v>4.4660000000000002</v>
      </c>
      <c r="Q209">
        <f t="shared" si="47"/>
        <v>5.0030000000000001</v>
      </c>
      <c r="R209">
        <f t="shared" si="47"/>
        <v>4.6509999999999998</v>
      </c>
      <c r="S209">
        <f t="shared" si="47"/>
        <v>4.399</v>
      </c>
      <c r="T209">
        <f t="shared" si="47"/>
        <v>3.9619999999999997</v>
      </c>
      <c r="U209">
        <f t="shared" si="47"/>
        <v>3.798</v>
      </c>
      <c r="V209">
        <f t="shared" si="47"/>
        <v>3.5590000000000002</v>
      </c>
      <c r="W209">
        <f t="shared" si="47"/>
        <v>3.54</v>
      </c>
      <c r="X209">
        <f t="shared" si="47"/>
        <v>3.5449999999999999</v>
      </c>
      <c r="Y209">
        <f t="shared" si="47"/>
        <v>3.5779999999999998</v>
      </c>
      <c r="Z209">
        <f t="shared" si="47"/>
        <v>3.6909999999999998</v>
      </c>
      <c r="AA209">
        <f t="shared" si="47"/>
        <v>3.7359999999999998</v>
      </c>
    </row>
    <row r="210" spans="1:27" x14ac:dyDescent="0.25">
      <c r="A210" t="str">
        <f>+A151</f>
        <v>Canada</v>
      </c>
      <c r="E210" t="s">
        <v>64</v>
      </c>
      <c r="F210">
        <f>+F151</f>
        <v>2.8609999999999998</v>
      </c>
      <c r="G210">
        <f t="shared" ref="G210:AA210" si="48">+G151</f>
        <v>2.4989999999999997</v>
      </c>
      <c r="H210">
        <f t="shared" si="48"/>
        <v>1.7769999999999999</v>
      </c>
      <c r="I210">
        <f t="shared" si="48"/>
        <v>1.496</v>
      </c>
      <c r="J210">
        <f t="shared" si="48"/>
        <v>0.98299999999999987</v>
      </c>
      <c r="K210">
        <f t="shared" si="48"/>
        <v>0.58500000000000019</v>
      </c>
      <c r="L210">
        <f t="shared" si="48"/>
        <v>0.55000000000000004</v>
      </c>
      <c r="M210">
        <f t="shared" si="48"/>
        <v>0.28200000000000003</v>
      </c>
      <c r="N210">
        <f t="shared" si="48"/>
        <v>1.1080000000000001</v>
      </c>
      <c r="O210">
        <f t="shared" si="48"/>
        <v>0.83999999999999986</v>
      </c>
      <c r="P210">
        <f t="shared" si="48"/>
        <v>0.60899999999999999</v>
      </c>
      <c r="Q210">
        <f t="shared" si="48"/>
        <v>0.70500000000000007</v>
      </c>
      <c r="R210">
        <f t="shared" si="48"/>
        <v>0.502</v>
      </c>
      <c r="S210">
        <f t="shared" si="48"/>
        <v>0.27500000000000002</v>
      </c>
      <c r="T210">
        <f t="shared" si="48"/>
        <v>0.60400000000000009</v>
      </c>
      <c r="U210">
        <f t="shared" si="48"/>
        <v>0.77400000000000002</v>
      </c>
      <c r="V210">
        <f t="shared" si="48"/>
        <v>0.69099999999999984</v>
      </c>
      <c r="W210">
        <f t="shared" si="48"/>
        <v>0.62800000000000011</v>
      </c>
      <c r="X210">
        <f t="shared" si="48"/>
        <v>0.63700000000000001</v>
      </c>
      <c r="Y210">
        <f t="shared" si="48"/>
        <v>0.76400000000000001</v>
      </c>
      <c r="Z210">
        <f t="shared" si="48"/>
        <v>0.83900000000000008</v>
      </c>
      <c r="AA210">
        <f t="shared" si="48"/>
        <v>0.94799999999999995</v>
      </c>
    </row>
  </sheetData>
  <sortState ref="A3:AA146">
    <sortCondition ref="B3:B146"/>
  </sortState>
  <pageMargins left="0.7" right="0.7" top="0.75" bottom="0.75" header="0.3" footer="0.3"/>
  <pageSetup paperSize="119" scale="88" fitToWidth="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A32" sqref="A32"/>
    </sheetView>
  </sheetViews>
  <sheetFormatPr defaultRowHeight="15" x14ac:dyDescent="0.25"/>
  <cols>
    <col min="1" max="1" width="25.42578125" customWidth="1"/>
    <col min="2" max="2" width="44" customWidth="1"/>
    <col min="3" max="3" width="31" customWidth="1"/>
  </cols>
  <sheetData>
    <row r="1" spans="1:3" x14ac:dyDescent="0.25">
      <c r="A1" t="s">
        <v>67</v>
      </c>
      <c r="B1" t="s">
        <v>68</v>
      </c>
      <c r="C1" t="s">
        <v>69</v>
      </c>
    </row>
    <row r="2" spans="1:3" x14ac:dyDescent="0.25">
      <c r="A2" t="s">
        <v>43</v>
      </c>
      <c r="B2" s="2">
        <v>-13.446999999999996</v>
      </c>
      <c r="C2" s="2">
        <v>-1.1499999999999999</v>
      </c>
    </row>
    <row r="3" spans="1:3" x14ac:dyDescent="0.25">
      <c r="A3" t="s">
        <v>36</v>
      </c>
      <c r="B3">
        <v>-4.3630000000000031</v>
      </c>
      <c r="C3">
        <v>-0.75600000000000001</v>
      </c>
    </row>
    <row r="4" spans="1:3" x14ac:dyDescent="0.25">
      <c r="A4" t="s">
        <v>26</v>
      </c>
      <c r="B4">
        <v>-8.8239999999999981</v>
      </c>
      <c r="C4">
        <v>-0.71599999999999975</v>
      </c>
    </row>
    <row r="5" spans="1:3" x14ac:dyDescent="0.25">
      <c r="A5" t="s">
        <v>29</v>
      </c>
      <c r="B5" s="2">
        <v>-10.286000000000008</v>
      </c>
      <c r="C5">
        <v>-0.6460000000000008</v>
      </c>
    </row>
    <row r="6" spans="1:3" x14ac:dyDescent="0.25">
      <c r="A6" t="s">
        <v>28</v>
      </c>
      <c r="B6" s="2">
        <v>-16.766999999999996</v>
      </c>
      <c r="C6">
        <v>-0.61799999999999966</v>
      </c>
    </row>
    <row r="7" spans="1:3" x14ac:dyDescent="0.25">
      <c r="A7" t="s">
        <v>21</v>
      </c>
      <c r="B7">
        <v>9.5030000000000001</v>
      </c>
      <c r="C7">
        <v>-0.4870000000000001</v>
      </c>
    </row>
    <row r="8" spans="1:3" x14ac:dyDescent="0.25">
      <c r="A8" t="s">
        <v>32</v>
      </c>
      <c r="B8">
        <v>-6.8100000000000023</v>
      </c>
      <c r="C8">
        <v>-0.23799999999999977</v>
      </c>
    </row>
    <row r="9" spans="1:3" x14ac:dyDescent="0.25">
      <c r="A9" t="s">
        <v>37</v>
      </c>
      <c r="B9">
        <v>-2.5450000000000017</v>
      </c>
      <c r="C9">
        <v>-0.15199999999999991</v>
      </c>
    </row>
    <row r="10" spans="1:3" x14ac:dyDescent="0.25">
      <c r="A10" t="s">
        <v>42</v>
      </c>
      <c r="B10">
        <v>-6.644999999999996</v>
      </c>
      <c r="C10">
        <v>-8.500000000000002E-2</v>
      </c>
    </row>
    <row r="11" spans="1:3" x14ac:dyDescent="0.25">
      <c r="A11" t="s">
        <v>31</v>
      </c>
      <c r="B11" s="2">
        <v>-11.25500000000001</v>
      </c>
      <c r="C11">
        <v>-6.2000000000000277E-2</v>
      </c>
    </row>
    <row r="12" spans="1:3" x14ac:dyDescent="0.25">
      <c r="A12" t="s">
        <v>19</v>
      </c>
      <c r="B12">
        <v>-4.4570000000000007</v>
      </c>
      <c r="C12">
        <v>-2.4000000000000354E-2</v>
      </c>
    </row>
    <row r="13" spans="1:3" x14ac:dyDescent="0.25">
      <c r="A13" t="s">
        <v>27</v>
      </c>
      <c r="B13">
        <v>-6.2650000000000006</v>
      </c>
      <c r="C13">
        <v>2.6000000000000023E-2</v>
      </c>
    </row>
    <row r="14" spans="1:3" x14ac:dyDescent="0.25">
      <c r="A14" t="s">
        <v>46</v>
      </c>
      <c r="B14">
        <v>-5.9740000000000038</v>
      </c>
      <c r="C14">
        <v>2.8000000000000025E-2</v>
      </c>
    </row>
    <row r="15" spans="1:3" x14ac:dyDescent="0.25">
      <c r="A15" t="s">
        <v>40</v>
      </c>
      <c r="B15">
        <v>-5.3810000000000002</v>
      </c>
      <c r="C15">
        <v>9.2000000000000082E-2</v>
      </c>
    </row>
    <row r="16" spans="1:3" x14ac:dyDescent="0.25">
      <c r="A16" t="s">
        <v>23</v>
      </c>
      <c r="B16">
        <v>-9.5810000000000031</v>
      </c>
      <c r="C16">
        <v>0.17399999999999993</v>
      </c>
    </row>
    <row r="17" spans="1:3" x14ac:dyDescent="0.25">
      <c r="A17" t="s">
        <v>30</v>
      </c>
      <c r="B17">
        <v>1.4039999999999999</v>
      </c>
      <c r="C17">
        <v>0.25799999999999979</v>
      </c>
    </row>
    <row r="18" spans="1:3" x14ac:dyDescent="0.25">
      <c r="A18" t="s">
        <v>38</v>
      </c>
      <c r="B18">
        <v>-7.3659999999999997</v>
      </c>
      <c r="C18">
        <v>0.32699999999999996</v>
      </c>
    </row>
    <row r="19" spans="1:3" x14ac:dyDescent="0.25">
      <c r="A19" t="s">
        <v>25</v>
      </c>
      <c r="B19" s="3">
        <v>12.671999999999997</v>
      </c>
      <c r="C19">
        <v>0.41900000000000004</v>
      </c>
    </row>
    <row r="20" spans="1:3" x14ac:dyDescent="0.25">
      <c r="A20" t="s">
        <v>6</v>
      </c>
      <c r="B20">
        <v>-6.4870000000000019</v>
      </c>
      <c r="C20">
        <v>0.45000000000000018</v>
      </c>
    </row>
    <row r="21" spans="1:3" x14ac:dyDescent="0.25">
      <c r="A21" t="s">
        <v>34</v>
      </c>
      <c r="B21">
        <v>-9.4819999999999993</v>
      </c>
      <c r="C21">
        <v>0.46500000000000008</v>
      </c>
    </row>
    <row r="22" spans="1:3" x14ac:dyDescent="0.25">
      <c r="A22" t="s">
        <v>39</v>
      </c>
      <c r="B22">
        <v>3.2420000000000044</v>
      </c>
      <c r="C22">
        <v>0.5129999999999999</v>
      </c>
    </row>
    <row r="23" spans="1:3" x14ac:dyDescent="0.25">
      <c r="A23" t="s">
        <v>41</v>
      </c>
      <c r="B23">
        <v>-6.1289999999999978</v>
      </c>
      <c r="C23">
        <v>0.52400000000000002</v>
      </c>
    </row>
    <row r="24" spans="1:3" x14ac:dyDescent="0.25">
      <c r="A24" t="s">
        <v>24</v>
      </c>
      <c r="B24">
        <v>9.9870000000000019</v>
      </c>
      <c r="C24">
        <v>0.59099999999999975</v>
      </c>
    </row>
    <row r="25" spans="1:3" x14ac:dyDescent="0.25">
      <c r="A25" t="s">
        <v>35</v>
      </c>
      <c r="B25">
        <v>-4.0189999999999984</v>
      </c>
      <c r="C25">
        <v>0.62600000000000033</v>
      </c>
    </row>
    <row r="26" spans="1:3" x14ac:dyDescent="0.25">
      <c r="A26" t="s">
        <v>33</v>
      </c>
      <c r="B26">
        <v>-2.5269999999999939</v>
      </c>
      <c r="C26">
        <v>0.68600000000000017</v>
      </c>
    </row>
    <row r="27" spans="1:3" x14ac:dyDescent="0.25">
      <c r="A27" t="s">
        <v>44</v>
      </c>
      <c r="B27">
        <v>-0.41799999999999926</v>
      </c>
      <c r="C27">
        <v>0.85200000000000009</v>
      </c>
    </row>
    <row r="28" spans="1:3" x14ac:dyDescent="0.25">
      <c r="A28" t="s">
        <v>47</v>
      </c>
      <c r="B28" s="3">
        <v>10</v>
      </c>
      <c r="C28" s="4">
        <v>1.1750000000000003</v>
      </c>
    </row>
    <row r="29" spans="1:3" x14ac:dyDescent="0.25">
      <c r="A29" t="s">
        <v>45</v>
      </c>
      <c r="B29">
        <v>-8.6999999999999744E-2</v>
      </c>
      <c r="C29" s="4">
        <v>1.3710000000000004</v>
      </c>
    </row>
    <row r="31" spans="1:3" x14ac:dyDescent="0.25">
      <c r="A31" t="s">
        <v>70</v>
      </c>
    </row>
  </sheetData>
  <sortState ref="C2:C30">
    <sortCondition ref="C1"/>
  </sortState>
  <pageMargins left="0.7" right="0.7" top="0.75" bottom="0.75" header="0.3" footer="0.3"/>
  <pageSetup paperSize="2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weoreptc (10)</vt:lpstr>
      <vt:lpstr>Sheet1</vt:lpstr>
      <vt:lpstr>PIIE Chart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Cline</dc:creator>
  <cp:keywords/>
  <dc:description/>
  <cp:lastModifiedBy>Melina Kolb</cp:lastModifiedBy>
  <cp:revision/>
  <dcterms:created xsi:type="dcterms:W3CDTF">2017-08-01T21:06:37Z</dcterms:created>
  <dcterms:modified xsi:type="dcterms:W3CDTF">2017-08-17T15:28:58Z</dcterms:modified>
  <cp:category/>
  <cp:contentStatus/>
</cp:coreProperties>
</file>