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piie-my.sharepoint.com/personal/ariyasuren_baldansenge_piie_com/Documents/Ariya/Papers_QC_Ariya/2026/Martin/"/>
    </mc:Choice>
  </mc:AlternateContent>
  <xr:revisionPtr revIDLastSave="14" documentId="8_{53A5F041-4756-494A-A12D-219B1E92B5E2}" xr6:coauthVersionLast="47" xr6:coauthVersionMax="47" xr10:uidLastSave="{74482084-D362-462C-A66C-49057CD7C90E}"/>
  <bookViews>
    <workbookView xWindow="28680" yWindow="-120" windowWidth="29040" windowHeight="15720" tabRatio="500" xr2:uid="{00000000-000D-0000-FFFF-FFFF00000000}"/>
  </bookViews>
  <sheets>
    <sheet name="READ ME — QC Guide" sheetId="1" r:id="rId1"/>
    <sheet name="Fig2 CIPS &amp; CHATS" sheetId="4" r:id="rId2"/>
    <sheet name="Fig3 SAFE shares" sheetId="5" r:id="rId3"/>
    <sheet name="CHATS raw RMB" sheetId="7" r:id="rId4"/>
    <sheet name="CHATS raw USD" sheetId="8" r:id="rId5"/>
    <sheet name="Fig 4 Trade Settlement (PBOC)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3" i="5" l="1"/>
  <c r="J203" i="5"/>
  <c r="K202" i="5"/>
  <c r="J202" i="5"/>
  <c r="K201" i="5"/>
  <c r="J201" i="5"/>
  <c r="K200" i="5"/>
  <c r="J200" i="5"/>
  <c r="K199" i="5"/>
  <c r="J199" i="5"/>
  <c r="K198" i="5"/>
  <c r="J198" i="5"/>
  <c r="K197" i="5"/>
  <c r="J197" i="5"/>
  <c r="K196" i="5"/>
  <c r="J196" i="5"/>
  <c r="K195" i="5"/>
  <c r="J195" i="5"/>
  <c r="K194" i="5"/>
  <c r="J194" i="5"/>
  <c r="K193" i="5"/>
  <c r="J193" i="5"/>
  <c r="K192" i="5"/>
  <c r="J192" i="5"/>
  <c r="K191" i="5"/>
  <c r="J191" i="5"/>
  <c r="K190" i="5"/>
  <c r="J190" i="5"/>
  <c r="K189" i="5"/>
  <c r="J189" i="5"/>
  <c r="K188" i="5"/>
  <c r="J188" i="5"/>
  <c r="K187" i="5"/>
  <c r="J187" i="5"/>
  <c r="K186" i="5"/>
  <c r="J186" i="5"/>
  <c r="K185" i="5"/>
  <c r="J185" i="5"/>
  <c r="K184" i="5"/>
  <c r="J184" i="5"/>
  <c r="K183" i="5"/>
  <c r="J183" i="5"/>
  <c r="K182" i="5"/>
  <c r="J182" i="5"/>
  <c r="K181" i="5"/>
  <c r="J181" i="5"/>
  <c r="K180" i="5"/>
  <c r="J180" i="5"/>
  <c r="K179" i="5"/>
  <c r="J179" i="5"/>
  <c r="K178" i="5"/>
  <c r="J178" i="5"/>
  <c r="K177" i="5"/>
  <c r="J177" i="5"/>
  <c r="K176" i="5"/>
  <c r="J176" i="5"/>
  <c r="K175" i="5"/>
  <c r="J175" i="5"/>
  <c r="K174" i="5"/>
  <c r="J174" i="5"/>
  <c r="K173" i="5"/>
  <c r="J173" i="5"/>
  <c r="K172" i="5"/>
  <c r="J172" i="5"/>
  <c r="K171" i="5"/>
  <c r="J171" i="5"/>
  <c r="K170" i="5"/>
  <c r="J170" i="5"/>
  <c r="K169" i="5"/>
  <c r="J169" i="5"/>
  <c r="K168" i="5"/>
  <c r="J168" i="5"/>
  <c r="K167" i="5"/>
  <c r="J167" i="5"/>
  <c r="K166" i="5"/>
  <c r="J166" i="5"/>
  <c r="K165" i="5"/>
  <c r="J165" i="5"/>
  <c r="K164" i="5"/>
  <c r="J164" i="5"/>
  <c r="K163" i="5"/>
  <c r="J163" i="5"/>
  <c r="K162" i="5"/>
  <c r="J162" i="5"/>
  <c r="K161" i="5"/>
  <c r="J161" i="5"/>
  <c r="K160" i="5"/>
  <c r="J160" i="5"/>
  <c r="K159" i="5"/>
  <c r="J159" i="5"/>
  <c r="K158" i="5"/>
  <c r="J158" i="5"/>
  <c r="K157" i="5"/>
  <c r="J157" i="5"/>
  <c r="K156" i="5"/>
  <c r="J156" i="5"/>
  <c r="K155" i="5"/>
  <c r="J155" i="5"/>
  <c r="K154" i="5"/>
  <c r="J154" i="5"/>
  <c r="K153" i="5"/>
  <c r="J153" i="5"/>
  <c r="K152" i="5"/>
  <c r="J152" i="5"/>
  <c r="K151" i="5"/>
  <c r="J151" i="5"/>
  <c r="K150" i="5"/>
  <c r="J150" i="5"/>
  <c r="K149" i="5"/>
  <c r="J149" i="5"/>
  <c r="K148" i="5"/>
  <c r="J148" i="5"/>
  <c r="K147" i="5"/>
  <c r="J147" i="5"/>
  <c r="K146" i="5"/>
  <c r="J146" i="5"/>
  <c r="K145" i="5"/>
  <c r="J145" i="5"/>
  <c r="K144" i="5"/>
  <c r="J144" i="5"/>
  <c r="K143" i="5"/>
  <c r="J143" i="5"/>
  <c r="K142" i="5"/>
  <c r="J142" i="5"/>
  <c r="K141" i="5"/>
  <c r="J141" i="5"/>
  <c r="K140" i="5"/>
  <c r="J140" i="5"/>
  <c r="K139" i="5"/>
  <c r="J139" i="5"/>
  <c r="K138" i="5"/>
  <c r="J138" i="5"/>
  <c r="K137" i="5"/>
  <c r="J137" i="5"/>
  <c r="K136" i="5"/>
  <c r="J136" i="5"/>
  <c r="K135" i="5"/>
  <c r="J135" i="5"/>
  <c r="K134" i="5"/>
  <c r="J134" i="5"/>
  <c r="K133" i="5"/>
  <c r="J133" i="5"/>
  <c r="K132" i="5"/>
  <c r="J132" i="5"/>
  <c r="K131" i="5"/>
  <c r="J131" i="5"/>
  <c r="K130" i="5"/>
  <c r="J130" i="5"/>
  <c r="K129" i="5"/>
  <c r="J129" i="5"/>
  <c r="K128" i="5"/>
  <c r="J128" i="5"/>
  <c r="K127" i="5"/>
  <c r="J127" i="5"/>
  <c r="K126" i="5"/>
  <c r="J126" i="5"/>
  <c r="K125" i="5"/>
  <c r="J125" i="5"/>
  <c r="K124" i="5"/>
  <c r="J124" i="5"/>
  <c r="K123" i="5"/>
  <c r="J123" i="5"/>
  <c r="K122" i="5"/>
  <c r="J122" i="5"/>
  <c r="K121" i="5"/>
  <c r="J121" i="5"/>
  <c r="K120" i="5"/>
  <c r="J120" i="5"/>
  <c r="K119" i="5"/>
  <c r="J119" i="5"/>
  <c r="K118" i="5"/>
  <c r="J118" i="5"/>
  <c r="K117" i="5"/>
  <c r="J117" i="5"/>
  <c r="K116" i="5"/>
  <c r="J116" i="5"/>
  <c r="K115" i="5"/>
  <c r="J115" i="5"/>
  <c r="K114" i="5"/>
  <c r="J114" i="5"/>
  <c r="K113" i="5"/>
  <c r="J113" i="5"/>
  <c r="K112" i="5"/>
  <c r="J112" i="5"/>
  <c r="K111" i="5"/>
  <c r="J111" i="5"/>
  <c r="K110" i="5"/>
  <c r="J110" i="5"/>
  <c r="K109" i="5"/>
  <c r="J109" i="5"/>
  <c r="K108" i="5"/>
  <c r="J108" i="5"/>
  <c r="K107" i="5"/>
  <c r="J107" i="5"/>
  <c r="K106" i="5"/>
  <c r="J106" i="5"/>
  <c r="K105" i="5"/>
  <c r="J105" i="5"/>
  <c r="K104" i="5"/>
  <c r="J104" i="5"/>
  <c r="K103" i="5"/>
  <c r="J103" i="5"/>
  <c r="K102" i="5"/>
  <c r="J102" i="5"/>
  <c r="K101" i="5"/>
  <c r="J101" i="5"/>
  <c r="K100" i="5"/>
  <c r="J100" i="5"/>
  <c r="K99" i="5"/>
  <c r="J99" i="5"/>
  <c r="K98" i="5"/>
  <c r="J98" i="5"/>
  <c r="K97" i="5"/>
  <c r="J97" i="5"/>
  <c r="K96" i="5"/>
  <c r="J96" i="5"/>
  <c r="K95" i="5"/>
  <c r="J95" i="5"/>
  <c r="K94" i="5"/>
  <c r="J94" i="5"/>
  <c r="K93" i="5"/>
  <c r="J93" i="5"/>
  <c r="K92" i="5"/>
  <c r="J92" i="5"/>
  <c r="K91" i="5"/>
  <c r="J91" i="5"/>
  <c r="K90" i="5"/>
  <c r="J90" i="5"/>
  <c r="K89" i="5"/>
  <c r="J89" i="5"/>
  <c r="K88" i="5"/>
  <c r="J88" i="5"/>
  <c r="K87" i="5"/>
  <c r="J87" i="5"/>
  <c r="K86" i="5"/>
  <c r="J86" i="5"/>
  <c r="K85" i="5"/>
  <c r="J85" i="5"/>
  <c r="K84" i="5"/>
  <c r="J84" i="5"/>
  <c r="K83" i="5"/>
  <c r="J83" i="5"/>
  <c r="K82" i="5"/>
  <c r="J82" i="5"/>
  <c r="K81" i="5"/>
  <c r="J81" i="5"/>
  <c r="K80" i="5"/>
  <c r="J80" i="5"/>
  <c r="K79" i="5"/>
  <c r="J79" i="5"/>
  <c r="K78" i="5"/>
  <c r="J78" i="5"/>
  <c r="K77" i="5"/>
  <c r="J77" i="5"/>
  <c r="K76" i="5"/>
  <c r="J76" i="5"/>
  <c r="K75" i="5"/>
  <c r="J75" i="5"/>
  <c r="K74" i="5"/>
  <c r="J74" i="5"/>
  <c r="K73" i="5"/>
  <c r="J73" i="5"/>
  <c r="K72" i="5"/>
  <c r="J72" i="5"/>
  <c r="K71" i="5"/>
  <c r="J71" i="5"/>
  <c r="K70" i="5"/>
  <c r="J70" i="5"/>
  <c r="K69" i="5"/>
  <c r="J69" i="5"/>
  <c r="K68" i="5"/>
  <c r="J68" i="5"/>
  <c r="K67" i="5"/>
  <c r="J67" i="5"/>
  <c r="K66" i="5"/>
  <c r="J66" i="5"/>
  <c r="K65" i="5"/>
  <c r="J65" i="5"/>
  <c r="K64" i="5"/>
  <c r="J64" i="5"/>
  <c r="K63" i="5"/>
  <c r="J63" i="5"/>
  <c r="K62" i="5"/>
  <c r="J62" i="5"/>
  <c r="K61" i="5"/>
  <c r="J61" i="5"/>
  <c r="K60" i="5"/>
  <c r="J60" i="5"/>
  <c r="K59" i="5"/>
  <c r="J59" i="5"/>
  <c r="K58" i="5"/>
  <c r="J58" i="5"/>
  <c r="K57" i="5"/>
  <c r="J57" i="5"/>
  <c r="K56" i="5"/>
  <c r="J56" i="5"/>
  <c r="K55" i="5"/>
  <c r="J55" i="5"/>
  <c r="K54" i="5"/>
  <c r="J54" i="5"/>
  <c r="K53" i="5"/>
  <c r="J53" i="5"/>
  <c r="K52" i="5"/>
  <c r="J52" i="5"/>
  <c r="K51" i="5"/>
  <c r="J51" i="5"/>
  <c r="K50" i="5"/>
  <c r="J50" i="5"/>
  <c r="K49" i="5"/>
  <c r="J49" i="5"/>
  <c r="K48" i="5"/>
  <c r="J48" i="5"/>
  <c r="K47" i="5"/>
  <c r="J47" i="5"/>
  <c r="K46" i="5"/>
  <c r="J46" i="5"/>
  <c r="K45" i="5"/>
  <c r="J45" i="5"/>
  <c r="K44" i="5"/>
  <c r="J44" i="5"/>
  <c r="K43" i="5"/>
  <c r="J43" i="5"/>
  <c r="K42" i="5"/>
  <c r="J42" i="5"/>
  <c r="K41" i="5"/>
  <c r="J41" i="5"/>
  <c r="K40" i="5"/>
  <c r="J40" i="5"/>
  <c r="K39" i="5"/>
  <c r="J39" i="5"/>
  <c r="K38" i="5"/>
  <c r="J38" i="5"/>
  <c r="K37" i="5"/>
  <c r="J37" i="5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E64" i="4"/>
  <c r="F64" i="4" s="1"/>
  <c r="E63" i="4"/>
  <c r="F63" i="4" s="1"/>
  <c r="E62" i="4"/>
  <c r="F62" i="4" s="1"/>
  <c r="E61" i="4"/>
  <c r="F61" i="4" s="1"/>
  <c r="E60" i="4"/>
  <c r="F60" i="4" s="1"/>
  <c r="E59" i="4"/>
  <c r="F59" i="4" s="1"/>
  <c r="E58" i="4"/>
  <c r="F58" i="4" s="1"/>
  <c r="E57" i="4"/>
  <c r="F57" i="4" s="1"/>
  <c r="E56" i="4"/>
  <c r="F56" i="4" s="1"/>
  <c r="E55" i="4"/>
  <c r="F55" i="4" s="1"/>
  <c r="E54" i="4"/>
  <c r="F54" i="4" s="1"/>
  <c r="E53" i="4"/>
  <c r="F53" i="4" s="1"/>
  <c r="E52" i="4"/>
  <c r="F52" i="4" s="1"/>
  <c r="E51" i="4"/>
  <c r="F51" i="4" s="1"/>
  <c r="E50" i="4"/>
  <c r="F50" i="4" s="1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 s="1"/>
  <c r="E43" i="4"/>
  <c r="F43" i="4" s="1"/>
  <c r="E42" i="4"/>
  <c r="F42" i="4" s="1"/>
  <c r="E41" i="4"/>
  <c r="F41" i="4" s="1"/>
  <c r="E40" i="4"/>
  <c r="F40" i="4" s="1"/>
  <c r="E39" i="4"/>
  <c r="F39" i="4" s="1"/>
  <c r="E38" i="4"/>
  <c r="F38" i="4" s="1"/>
  <c r="E37" i="4"/>
  <c r="F37" i="4" s="1"/>
  <c r="E36" i="4"/>
  <c r="F36" i="4" s="1"/>
  <c r="E35" i="4"/>
  <c r="F35" i="4" s="1"/>
  <c r="E34" i="4"/>
  <c r="F34" i="4" s="1"/>
  <c r="E33" i="4"/>
  <c r="F33" i="4" s="1"/>
  <c r="E32" i="4"/>
  <c r="F32" i="4" s="1"/>
  <c r="E31" i="4"/>
  <c r="F31" i="4" s="1"/>
  <c r="E30" i="4"/>
  <c r="F30" i="4" s="1"/>
  <c r="E29" i="4"/>
  <c r="F29" i="4" s="1"/>
  <c r="E28" i="4"/>
  <c r="F28" i="4" s="1"/>
  <c r="E27" i="4"/>
  <c r="F27" i="4" s="1"/>
  <c r="E26" i="4"/>
  <c r="F26" i="4" s="1"/>
  <c r="E25" i="4"/>
  <c r="F25" i="4" s="1"/>
  <c r="E24" i="4"/>
  <c r="F24" i="4" s="1"/>
  <c r="E23" i="4"/>
  <c r="F23" i="4" s="1"/>
  <c r="E22" i="4"/>
  <c r="F22" i="4" s="1"/>
  <c r="E21" i="4"/>
  <c r="F21" i="4" s="1"/>
  <c r="E20" i="4"/>
  <c r="F20" i="4" s="1"/>
  <c r="E19" i="4"/>
  <c r="F19" i="4" s="1"/>
  <c r="E18" i="4"/>
  <c r="F18" i="4" s="1"/>
  <c r="E17" i="4"/>
  <c r="F17" i="4" s="1"/>
  <c r="E16" i="4"/>
  <c r="F16" i="4" s="1"/>
  <c r="E15" i="4"/>
  <c r="F15" i="4" s="1"/>
  <c r="E14" i="4"/>
  <c r="F14" i="4" s="1"/>
  <c r="E13" i="4"/>
  <c r="F13" i="4" s="1"/>
  <c r="E12" i="4"/>
  <c r="F12" i="4" s="1"/>
  <c r="E11" i="4"/>
  <c r="F11" i="4" s="1"/>
  <c r="E10" i="4"/>
  <c r="F10" i="4" s="1"/>
  <c r="E9" i="4"/>
  <c r="F9" i="4" s="1"/>
  <c r="E8" i="4"/>
  <c r="F8" i="4" s="1"/>
  <c r="E7" i="4"/>
  <c r="F7" i="4" s="1"/>
  <c r="E6" i="4"/>
  <c r="F6" i="4" s="1"/>
  <c r="E5" i="4"/>
  <c r="F5" i="4" s="1"/>
</calcChain>
</file>

<file path=xl/sharedStrings.xml><?xml version="1.0" encoding="utf-8"?>
<sst xmlns="http://schemas.openxmlformats.org/spreadsheetml/2006/main" count="911" uniqueCount="400">
  <si>
    <t>QC data package — "Has the RMB's Rise Hit a Wall?"</t>
  </si>
  <si>
    <t>Prepared August 25, 2026. One tab per figure, plus raw-data and provenance tabs. Every number in the piece traces to a tab here; every tab names its primary source and how to re-verify it.</t>
  </si>
  <si>
    <t>Tab</t>
  </si>
  <si>
    <t>Feeds</t>
  </si>
  <si>
    <t>Primary source &amp; retrieval</t>
  </si>
  <si>
    <t>Language</t>
  </si>
  <si>
    <t>Redistribution / permission flag</t>
  </si>
  <si>
    <t>English</t>
  </si>
  <si>
    <t>Fig2 CIPS &amp; CHATS</t>
  </si>
  <si>
    <t>Figure 2</t>
  </si>
  <si>
    <t>CIPS: cips.com.cn monthly releases, author-transcribed (CIPS Estimates workbook). CHATS: HKICL from-inception Excel (public download; raw copy in this package). Day counts validated against gov.hk gazette + HKEX calendar (see the DEFINITIVE workbook's validation tab).</t>
  </si>
  <si>
    <t>No restriction: CIPS and HKICL data are official public statistics.</t>
  </si>
  <si>
    <t>Fig3 SAFE shares</t>
  </si>
  <si>
    <t>Figure 3</t>
  </si>
  <si>
    <r>
      <rPr>
        <sz val="10"/>
        <rFont val="Arial"/>
        <charset val="1"/>
      </rPr>
      <t>SAFE, Bank cross-border receipts &amp; payments on behalf of clients (</t>
    </r>
    <r>
      <rPr>
        <sz val="10"/>
        <rFont val="Noto Sans CJK SC"/>
        <family val="2"/>
      </rPr>
      <t>银行代客涉外收付款</t>
    </r>
    <r>
      <rPr>
        <sz val="10"/>
        <rFont val="Arial"/>
        <charset val="1"/>
      </rPr>
      <t>), official time-series Excel from safe.gov.cn — author-downloaded raw file included with the package. English extraction verified cell-for-cell against the raw file: 1,592/1,592 values match (8 series × 199 months).</t>
    </r>
  </si>
  <si>
    <t>Chinese original; THIS TAB IS THE ENGLISH MIRROR — row-by-row mapping on the 'SAFE row map CN-EN' tab so no Chinese is needed to verify.</t>
  </si>
  <si>
    <t>No restriction: official public statistics. AI-ASSISTED RETRIEVAL FLAG: this series was originally extracted with AI tooling; provenance is closed because the author independently downloaded the raw file and the extraction matches it exactly (see Checks tab, row 6).</t>
  </si>
  <si>
    <t>Trade settlement (PBOC)</t>
  </si>
  <si>
    <t>In-text + mini chart</t>
  </si>
  <si>
    <t>PBOC RMB Internationalization Reports (annual); direct PDF links per year where available (mostly English-language PBOC pages).</t>
  </si>
  <si>
    <t>English (PBOC EN report)</t>
  </si>
  <si>
    <t>No restriction.</t>
  </si>
  <si>
    <t>CHATS raw RMB / CHATS raw USD</t>
  </si>
  <si>
    <t>Underlying Fig 2 + in-text USD comparison</t>
  </si>
  <si>
    <t>HKICL 'from inception' statistics files, hkicl.com.hk (public downloads, filenames on the tabs).</t>
  </si>
  <si>
    <t>Month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</si>
  <si>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</si>
  <si>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</si>
  <si>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</si>
  <si>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</si>
  <si>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</si>
  <si>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</si>
  <si>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</si>
  <si>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</si>
  <si>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</si>
  <si>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</si>
  <si>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</si>
  <si>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</si>
  <si>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</si>
  <si>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</si>
  <si>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</si>
  <si>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</si>
  <si>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</si>
  <si>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</si>
  <si>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</si>
  <si>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</si>
  <si>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</si>
  <si>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</si>
  <si>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</si>
  <si>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</si>
  <si>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</si>
  <si>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</si>
  <si>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</si>
  <si>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</si>
  <si>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</si>
  <si>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</si>
  <si>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</si>
  <si>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</si>
  <si>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</si>
  <si>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</si>
  <si>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</si>
  <si>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</si>
  <si>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</si>
  <si>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</si>
  <si>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</si>
  <si>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</si>
  <si>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</si>
  <si>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</si>
  <si>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</si>
  <si>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</si>
  <si>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</si>
  <si>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</si>
  <si>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</si>
  <si>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</si>
  <si>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</si>
  <si>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</si>
  <si>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</si>
  <si>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</si>
  <si>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</si>
  <si>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</si>
  <si>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</si>
  <si>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</si>
  <si>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</si>
  <si>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</si>
  <si>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</si>
  <si>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</si>
  <si>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</si>
  <si>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</si>
  <si>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</si>
  <si>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</si>
  <si>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</si>
  <si>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</si>
  <si>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</si>
  <si>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</si>
  <si>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</si>
  <si>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</si>
  <si>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</si>
  <si>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</si>
  <si>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</si>
  <si>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</si>
  <si>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</si>
  <si>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</si>
  <si>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</si>
  <si>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</si>
  <si>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</si>
  <si>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</si>
  <si>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</si>
  <si>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</si>
  <si>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</si>
  <si>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</si>
  <si>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</si>
  <si>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</si>
  <si>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</si>
  <si>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</si>
  <si>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</si>
  <si>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</si>
  <si>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</si>
  <si>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</si>
  <si>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</si>
  <si>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</si>
  <si>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</si>
  <si>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</si>
  <si>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</si>
  <si>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</si>
  <si>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</si>
  <si>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</si>
  <si>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</si>
  <si>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</si>
  <si>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</si>
  <si>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</si>
  <si>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</si>
  <si>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</si>
  <si>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</si>
  <si>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</si>
  <si>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</si>
  <si>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</si>
  <si>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</si>
  <si>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</si>
  <si>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</si>
  <si>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</si>
  <si>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</si>
  <si>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</si>
  <si>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</si>
  <si>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</si>
  <si>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</si>
  <si>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</si>
  <si>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</si>
  <si>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</si>
  <si>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</si>
  <si>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</si>
  <si>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</si>
  <si>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</si>
  <si>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</si>
  <si>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</si>
  <si>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</si>
  <si>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</si>
  <si>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</si>
  <si>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</si>
  <si>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</si>
  <si>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</si>
  <si>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</si>
  <si>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</si>
  <si>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</si>
  <si>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</si>
  <si>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</si>
  <si>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</si>
  <si>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</si>
  <si>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</si>
  <si>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</si>
  <si>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</si>
  <si>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</si>
  <si>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</si>
  <si>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</si>
  <si>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</si>
  <si>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</si>
  <si>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</si>
  <si>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</si>
  <si>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</si>
  <si>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</si>
  <si>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</si>
  <si>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</si>
  <si>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</si>
  <si>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</si>
  <si>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</si>
  <si>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</si>
  <si>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</si>
  <si>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</si>
  <si>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</si>
  <si>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</si>
  <si>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</si>
  <si>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</si>
  <si>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</si>
  <si>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</si>
  <si>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</si>
  <si>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</si>
  <si>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</si>
  <si>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</si>
  <si>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</si>
  <si>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</si>
  <si>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</si>
  <si>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</si>
  <si>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</si>
  <si>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</si>
  <si>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</si>
  <si>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</si>
  <si>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</si>
  <si>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</si>
  <si>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</si>
  <si>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</si>
  <si>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</si>
  <si>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</si>
  <si>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</si>
  <si>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</si>
  <si>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</si>
  <si>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Figure 2 — CIPS vs RMB CHATS, monthly (published units + validated conversion)</t>
  </si>
  <si>
    <t>Columns B–D as published / validated (sources on READ ME); E–F derived by formula so QC can audit the arithmetic in-cell.</t>
  </si>
  <si>
    <t>CIPS avg daily value (RMB bn/day, published)</t>
  </si>
  <si>
    <t>CHATS monthly value (RMB mn, published)</t>
  </si>
  <si>
    <t>HK settlement days (validated)</t>
  </si>
  <si>
    <t>CHATS avg daily (RMB bn/day) =C/1000/D</t>
  </si>
  <si>
    <t>CHATS ÷ CIPS =E/B</t>
  </si>
  <si>
    <t>2026-06</t>
  </si>
  <si>
    <t>2026-07</t>
  </si>
  <si>
    <t>Figure 3 — RMB and USD shares of China's cross-border receipts &amp; payments</t>
  </si>
  <si>
    <r>
      <rPr>
        <i/>
        <sz val="9"/>
        <color rgb="FF666666"/>
        <rFont val="Arial"/>
        <charset val="1"/>
      </rPr>
      <t>All level columns copied verbatim from the raw SAFE file (</t>
    </r>
    <r>
      <rPr>
        <i/>
        <sz val="9"/>
        <color rgb="FF666666"/>
        <rFont val="Noto Sans CJK SC"/>
        <family val="2"/>
      </rPr>
      <t xml:space="preserve">亿元人民币 </t>
    </r>
    <r>
      <rPr>
        <i/>
        <sz val="9"/>
        <color rgb="FF666666"/>
        <rFont val="Arial"/>
        <charset val="1"/>
      </rPr>
      <t>= RMB 100 million); shares derived by formula in-cell. Row mapping to the Chinese original: see 'SAFE row map CN-EN' tab.</t>
    </r>
  </si>
  <si>
    <t>Receipts total</t>
  </si>
  <si>
    <t>Receipts RMB</t>
  </si>
  <si>
    <t>Receipts FX</t>
  </si>
  <si>
    <t>Receipts USD</t>
  </si>
  <si>
    <t>Payments total</t>
  </si>
  <si>
    <t>Payments RMB</t>
  </si>
  <si>
    <t>Payments FX</t>
  </si>
  <si>
    <t>Payments USD</t>
  </si>
  <si>
    <t>RMB share % =(C+G)/(B+F)</t>
  </si>
  <si>
    <t>USD share % =(E+I)/(B+F)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</si>
  <si>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</si>
  <si>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</si>
  <si>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</si>
  <si>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</si>
  <si>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</si>
  <si>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</si>
  <si>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</si>
  <si>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</si>
  <si>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</si>
  <si>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CHATS raw RMB — monthly clearing value as published by HKICL</t>
  </si>
  <si>
    <t>Source: RMB_Clg_Value.xls (hkicl.com.hk, 'from inception'); CHATS Funds Transfer column; includes SAP direct debit/credit from Jan 2014 (file footnote *). Unit: RMB million, period total.</t>
  </si>
  <si>
    <t>CHATS value (RMB million, period total)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</si>
  <si>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</si>
  <si>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</si>
  <si>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</si>
  <si>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</si>
  <si>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</si>
  <si>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</si>
  <si>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</si>
  <si>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</si>
  <si>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</si>
  <si>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</si>
  <si>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</si>
  <si>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</si>
  <si>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</si>
  <si>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</si>
  <si>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</si>
  <si>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</si>
  <si>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</si>
  <si>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</si>
  <si>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</si>
  <si>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</si>
  <si>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</si>
  <si>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</si>
  <si>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</si>
  <si>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</si>
  <si>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</si>
  <si>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</si>
  <si>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</si>
  <si>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</si>
  <si>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</si>
  <si>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</si>
  <si>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</si>
  <si>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</si>
  <si>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</si>
  <si>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</si>
  <si>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</si>
  <si>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</si>
  <si>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</si>
  <si>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</si>
  <si>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</si>
  <si>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</si>
  <si>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</si>
  <si>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</si>
  <si>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</si>
  <si>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</si>
  <si>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</si>
  <si>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</si>
  <si>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CHATS raw USD — monthly clearing value as published by HKICL</t>
  </si>
  <si>
    <t>Source: USD_Clg_Value.xls (hkicl.com.hk, 'from inception'); CHATS Funds Transfer column. Unit: US$ million, period total.</t>
  </si>
  <si>
    <t>CHATS value (US$ million, period total)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</si>
  <si>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</si>
  <si>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</si>
  <si>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</si>
  <si>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</si>
  <si>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</si>
  <si>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</si>
  <si>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</si>
  <si>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</si>
  <si>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</si>
  <si>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</si>
  <si>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</si>
  <si>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</si>
  <si>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</si>
  <si>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</si>
  <si>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</si>
  <si>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</si>
  <si>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</si>
  <si>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</si>
  <si>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</si>
  <si>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</si>
  <si>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</si>
  <si>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</si>
  <si>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</si>
  <si>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</si>
  <si>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</si>
  <si>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</si>
  <si>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</si>
  <si>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</si>
  <si>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</si>
  <si>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</si>
  <si>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</si>
  <si>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</si>
  <si>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</si>
  <si>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</si>
  <si>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</si>
  <si>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</si>
  <si>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</si>
  <si>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</si>
  <si>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</si>
  <si>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</si>
  <si>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</si>
  <si>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</si>
  <si>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</si>
  <si>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</si>
  <si>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</si>
  <si>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</si>
  <si>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</si>
  <si>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</si>
  <si>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</si>
  <si>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</si>
  <si>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</si>
  <si>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</si>
  <si>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</si>
  <si>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</si>
  <si>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</si>
  <si>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</si>
  <si>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</si>
  <si>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</si>
  <si>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</si>
  <si>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</si>
  <si>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</si>
  <si>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</si>
  <si>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</si>
  <si>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</si>
  <si>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</si>
  <si>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</si>
  <si>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</si>
  <si>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Share of China's goods trade settled in RMB (annual, %)</t>
  </si>
  <si>
    <t>Source: PBOC RMB Internationalization Report, per-year editions; direct PDF links where available (English-language PBOC pages). 2025 preliminary.</t>
  </si>
  <si>
    <t>Year</t>
  </si>
  <si>
    <t>RMB share of goods trade (%)</t>
  </si>
  <si>
    <t>PBOC report PDF</t>
  </si>
  <si>
    <t>2015</t>
  </si>
  <si>
    <t>https://www.pbc.gov.cn/en/3688241/3688636/3828468/3828488/2025080817514324817/2019051614575641366.pdf</t>
  </si>
  <si>
    <t>2016</t>
  </si>
  <si>
    <t>https://www.pbc.gov.cn/en/3688241/3688636/3828468/3828485/2025080817512392667/2019051614571944031.pdf</t>
  </si>
  <si>
    <t>2017</t>
  </si>
  <si>
    <t>2018</t>
  </si>
  <si>
    <t>2019</t>
  </si>
  <si>
    <t>https://www.pbc.gov.cn/en/3688241/3688636/3828468/3982952/2025080817510594818/2020081715491478738.pdf</t>
  </si>
  <si>
    <t>2020</t>
  </si>
  <si>
    <t>https://web.archive.org/web/20220726145932/http://www.pbc.gov.cn/en/3688241/3688636/3828468/4434999/4433239/2021122809344466286.pdf</t>
  </si>
  <si>
    <t>2021</t>
  </si>
  <si>
    <t>https://www.pbc.gov.cn/en/3688241/3688636/3828468/4601761/2025080817505172685/2022112414551596783.pdf</t>
  </si>
  <si>
    <t>2022</t>
  </si>
  <si>
    <t>2023</t>
  </si>
  <si>
    <t>2024</t>
  </si>
  <si>
    <t>https://wuhan.pbc.gov.cn/huobizhengceersi/fileDir/resource/cms/2025/06/2025061715474584487.pdf</t>
  </si>
  <si>
    <t>2025*</t>
  </si>
  <si>
    <t>https://www.pbc.gov.cn/en/3688241/3688636/3828468/5624529/2025123116494089198/2025123116480428858.pdf</t>
  </si>
  <si>
    <t>https://www.pbc.gov.cn/en/3688241/3688636/3828468/3830455/2025080817511293759/2019121309565566684.pdf</t>
  </si>
  <si>
    <t>2018 report says ".3 precentage point higher compared with 2017"</t>
  </si>
  <si>
    <t>Verification (August 25, 2026)</t>
  </si>
  <si>
    <t>verbatim in 2016 report ('22.6%')</t>
  </si>
  <si>
    <t>verbatim in 2017 report ('16.9%')</t>
  </si>
  <si>
    <t>2019 report: 2018 = 11.7%, '0.3 pp higher than 2017' -&gt; 11.4; 2018 report states rounded 11% and RMB 3.27tn amount</t>
  </si>
  <si>
    <t>verbatim in 2019 report ('11.7%... 0.3 percentage point higher compared with 2017')</t>
  </si>
  <si>
    <t>verbatim in 2020 report ('13.4%... 1.7 pp higher than in 2018')</t>
  </si>
  <si>
    <t>2022 report: 2021 = 14.7%, 'down 0.1 pp from the previous year' -&gt; 14.8; direct statement in 2021 report (archived link — live PBOC copy of that PDF is corrupt)</t>
  </si>
  <si>
    <t>verbatim in 2022 report ('14.7%... down 0.1 percentage points')</t>
  </si>
  <si>
    <t>verbatim in 2023 report ('18.2%... 3.5 percentage points higher than 2021')</t>
  </si>
  <si>
    <t>2025 report: 2024 = 27.2%, '2.4 percentage points higher compared to 2023' -&gt; 24.8; direct statement in the 2024 report (Chinese edition; English 2024 edition not posted on pbc.gov.cn)</t>
  </si>
  <si>
    <t>verbatim in 2025 report ('totaled RMB 12.4 trillion... 27.2% of the total cross-border settlement of trade in goods')</t>
  </si>
  <si>
    <t>verbatim in 2025 report ('January to June 2025... 28.1%... up 1.2 percentage points')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</si>
</sst>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i/>
      <sz val="9"/>
      <color rgb="FF666666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sz val="10"/>
      <name val="Noto Sans CJK SC"/>
      <family val="2"/>
    </font>
    <font>
      <sz val="9"/>
      <name val="Arial"/>
      <charset val="1"/>
    </font>
    <font>
      <i/>
      <sz val="9"/>
      <color rgb="FF666666"/>
      <name val="Noto Sans CJK SC"/>
      <family val="2"/>
    </font>
    <font>
      <sz val="8"/>
      <color rgb="FF2A6099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2EFDA"/>
        <bgColor rgb="FFFFF2C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164" fontId="4" fillId="0" borderId="1" xfId="0" applyNumberFormat="1" applyFont="1" applyBorder="1"/>
    <xf numFmtId="3" fontId="4" fillId="0" borderId="1" xfId="0" applyNumberFormat="1" applyFont="1" applyBorder="1"/>
    <xf numFmtId="1" fontId="4" fillId="0" borderId="1" xfId="0" applyNumberFormat="1" applyFont="1" applyBorder="1"/>
    <xf numFmtId="165" fontId="4" fillId="0" borderId="1" xfId="0" applyNumberFormat="1" applyFont="1" applyBorder="1"/>
    <xf numFmtId="0" fontId="8" fillId="0" borderId="1" xfId="0" applyFont="1" applyBorder="1"/>
    <xf numFmtId="0" fontId="9" fillId="0" borderId="1" xfId="1" applyBorder="1"/>
    <xf numFmtId="0" fontId="6" fillId="3" borderId="0" xfId="0" applyFont="1" applyFill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2A6099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bc.gov.cn/en/3688241/3688636/3828468/3982952/2025080817510594818/20200817154914787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Normal="100" workbookViewId="0">
      <pane ySplit="4" topLeftCell="A5" activePane="bottomLeft" state="frozen"/>
      <selection pane="bottomLeft" activeCell="F13" sqref="F13"/>
    </sheetView>
  </sheetViews>
  <sheetFormatPr defaultColWidth="8.6640625" defaultRowHeight="14.4"/>
  <cols>
    <col min="1" max="1" width="22" customWidth="1"/>
    <col min="2" max="2" width="14" customWidth="1"/>
    <col min="3" max="3" width="60" customWidth="1"/>
    <col min="4" max="4" width="30" customWidth="1"/>
    <col min="5" max="5" width="55" customWidth="1"/>
  </cols>
  <sheetData>
    <row r="1" spans="1:5" ht="17.25" customHeight="1">
      <c r="A1" s="1" t="s">
        <v>0</v>
      </c>
    </row>
    <row r="2" spans="1:5" ht="15" customHeight="1">
      <c r="A2" s="2" t="s">
        <v>1</v>
      </c>
    </row>
    <row r="4" spans="1:5" ht="1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ht="45.75" customHeight="1">
      <c r="A5" s="4" t="s">
        <v>8</v>
      </c>
      <c r="B5" s="4" t="s">
        <v>9</v>
      </c>
      <c r="C5" s="4" t="s">
        <v>10</v>
      </c>
      <c r="D5" s="4" t="s">
        <v>7</v>
      </c>
      <c r="E5" s="4" t="s">
        <v>11</v>
      </c>
    </row>
    <row r="6" spans="1:5" ht="45.75" customHeight="1">
      <c r="A6" s="4" t="s">
        <v>12</v>
      </c>
      <c r="B6" s="4" t="s">
        <v>13</v>
      </c>
      <c r="C6" s="4" t="s">
        <v>14</v>
      </c>
      <c r="D6" s="4" t="s">
        <v>15</v>
      </c>
      <c r="E6" s="4" t="s">
        <v>16</v>
      </c>
    </row>
    <row r="7" spans="1:5" ht="63" customHeight="1">
      <c r="A7" s="4" t="s">
        <v>17</v>
      </c>
      <c r="B7" s="4" t="s">
        <v>18</v>
      </c>
      <c r="C7" s="4" t="s">
        <v>19</v>
      </c>
      <c r="D7" s="4" t="s">
        <v>20</v>
      </c>
      <c r="E7" s="4" t="s">
        <v>21</v>
      </c>
    </row>
    <row r="8" spans="1:5" ht="23.25" customHeight="1">
      <c r="A8" s="4" t="s">
        <v>22</v>
      </c>
      <c r="B8" s="4" t="s">
        <v>23</v>
      </c>
      <c r="C8" s="4" t="s">
        <v>24</v>
      </c>
      <c r="D8" s="4" t="s">
        <v>7</v>
      </c>
      <c r="E8" s="4" t="s">
        <v>21</v>
      </c>
    </row>
    <row r="9" spans="1:5" ht="34.5" customHeight="1"/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"/>
  <sheetViews>
    <sheetView zoomScaleNormal="100" workbookViewId="0">
      <pane ySplit="4" topLeftCell="A23" activePane="bottomLeft" state="frozen"/>
      <selection pane="bottomLeft" activeCell="B64" sqref="B64"/>
    </sheetView>
  </sheetViews>
  <sheetFormatPr defaultColWidth="8.6640625" defaultRowHeight="14.4"/>
  <cols>
    <col min="1" max="1" width="10" customWidth="1"/>
    <col min="2" max="3" width="22" customWidth="1"/>
    <col min="4" max="4" width="16" customWidth="1"/>
    <col min="5" max="5" width="22" customWidth="1"/>
    <col min="6" max="6" width="14" customWidth="1"/>
  </cols>
  <sheetData>
    <row r="1" spans="1:6" ht="17.25" customHeight="1">
      <c r="A1" s="1" t="s">
        <v>214</v>
      </c>
    </row>
    <row r="2" spans="1:6" ht="15" customHeight="1">
      <c r="A2" s="2" t="s">
        <v>215</v>
      </c>
    </row>
    <row r="4" spans="1:6" ht="39" customHeight="1">
      <c r="A4" s="3" t="s">
        <v>25</v>
      </c>
      <c r="B4" s="3" t="s">
        <v>216</v>
      </c>
      <c r="C4" s="3" t="s">
        <v>217</v>
      </c>
      <c r="D4" s="3" t="s">
        <v>218</v>
      </c>
      <c r="E4" s="3" t="s">
        <v>219</v>
      </c>
      <c r="F4" s="3" t="s">
        <v>220</v>
      </c>
    </row>
    <row r="5" spans="1:6" ht="15" customHeight="1">
      <c r="A5" s="5" t="s">
        <v>156</v>
      </c>
      <c r="B5" s="6">
        <v>370</v>
      </c>
      <c r="C5" s="7">
        <v>28182527</v>
      </c>
      <c r="D5" s="8">
        <v>22</v>
      </c>
      <c r="E5" s="6">
        <f t="shared" ref="E5:E36" si="0">IF(OR(C5="",D5=""),"",C5/1000/D5)</f>
        <v>1281.0239545454544</v>
      </c>
      <c r="F5" s="9">
        <f t="shared" ref="F5:F36" si="1">IF(OR(E5="",B5=""),"",E5/B5)</f>
        <v>3.4622269041769038</v>
      </c>
    </row>
    <row r="6" spans="1:6" ht="15" customHeight="1">
      <c r="A6" s="5" t="s">
        <v>157</v>
      </c>
      <c r="B6" s="6">
        <v>338.1</v>
      </c>
      <c r="C6" s="7">
        <v>29600834</v>
      </c>
      <c r="D6" s="8">
        <v>21</v>
      </c>
      <c r="E6" s="6">
        <f t="shared" si="0"/>
        <v>1409.5635238095238</v>
      </c>
      <c r="F6" s="9">
        <f t="shared" si="1"/>
        <v>4.1690728299601414</v>
      </c>
    </row>
    <row r="7" spans="1:6" ht="15" customHeight="1">
      <c r="A7" s="5" t="s">
        <v>158</v>
      </c>
      <c r="B7" s="6">
        <v>317.2</v>
      </c>
      <c r="C7" s="7">
        <v>23616415</v>
      </c>
      <c r="D7" s="8">
        <v>18</v>
      </c>
      <c r="E7" s="6">
        <f t="shared" si="0"/>
        <v>1312.0230555555556</v>
      </c>
      <c r="F7" s="9">
        <f t="shared" si="1"/>
        <v>4.1362643617766572</v>
      </c>
    </row>
    <row r="8" spans="1:6" ht="15" customHeight="1">
      <c r="A8" s="5" t="s">
        <v>159</v>
      </c>
      <c r="B8" s="6">
        <v>330.1</v>
      </c>
      <c r="C8" s="7">
        <v>28653663</v>
      </c>
      <c r="D8" s="8">
        <v>22</v>
      </c>
      <c r="E8" s="6">
        <f t="shared" si="0"/>
        <v>1302.4392272727273</v>
      </c>
      <c r="F8" s="9">
        <f t="shared" si="1"/>
        <v>3.9455899038858746</v>
      </c>
    </row>
    <row r="9" spans="1:6" ht="15" customHeight="1">
      <c r="A9" s="5" t="s">
        <v>160</v>
      </c>
      <c r="B9" s="6">
        <v>333.3</v>
      </c>
      <c r="C9" s="7">
        <v>36591123</v>
      </c>
      <c r="D9" s="8">
        <v>22</v>
      </c>
      <c r="E9" s="6">
        <f t="shared" si="0"/>
        <v>1663.2328636363636</v>
      </c>
      <c r="F9" s="9">
        <f t="shared" si="1"/>
        <v>4.9901976106701573</v>
      </c>
    </row>
    <row r="10" spans="1:6" ht="15" customHeight="1">
      <c r="A10" s="5" t="s">
        <v>161</v>
      </c>
      <c r="B10" s="6">
        <v>339.4</v>
      </c>
      <c r="C10" s="7">
        <v>39663430</v>
      </c>
      <c r="D10" s="8">
        <v>21</v>
      </c>
      <c r="E10" s="6">
        <f t="shared" si="0"/>
        <v>1888.7347619047619</v>
      </c>
      <c r="F10" s="9">
        <f t="shared" si="1"/>
        <v>5.5649226927070181</v>
      </c>
    </row>
    <row r="11" spans="1:6" ht="15" customHeight="1">
      <c r="A11" s="5" t="s">
        <v>162</v>
      </c>
      <c r="B11" s="6">
        <v>354.9</v>
      </c>
      <c r="C11" s="7">
        <v>27548978</v>
      </c>
      <c r="D11" s="8">
        <v>17</v>
      </c>
      <c r="E11" s="6">
        <f t="shared" si="0"/>
        <v>1620.5281176470587</v>
      </c>
      <c r="F11" s="9">
        <f t="shared" si="1"/>
        <v>4.5661541776473902</v>
      </c>
    </row>
    <row r="12" spans="1:6" ht="15" customHeight="1">
      <c r="A12" s="5" t="s">
        <v>163</v>
      </c>
      <c r="B12" s="6">
        <v>388.8</v>
      </c>
      <c r="C12" s="7">
        <v>32948306</v>
      </c>
      <c r="D12" s="8">
        <v>23</v>
      </c>
      <c r="E12" s="6">
        <f t="shared" si="0"/>
        <v>1432.5350434782608</v>
      </c>
      <c r="F12" s="9">
        <f t="shared" si="1"/>
        <v>3.6845037126498479</v>
      </c>
    </row>
    <row r="13" spans="1:6" ht="15" customHeight="1">
      <c r="A13" s="5" t="s">
        <v>164</v>
      </c>
      <c r="B13" s="6">
        <v>385.2</v>
      </c>
      <c r="C13" s="7">
        <v>27748586</v>
      </c>
      <c r="D13" s="8">
        <v>18</v>
      </c>
      <c r="E13" s="6">
        <f t="shared" si="0"/>
        <v>1541.5881111111112</v>
      </c>
      <c r="F13" s="9">
        <f t="shared" si="1"/>
        <v>4.0020459790008083</v>
      </c>
    </row>
    <row r="14" spans="1:6" ht="15" customHeight="1">
      <c r="A14" s="5" t="s">
        <v>165</v>
      </c>
      <c r="B14" s="6">
        <v>348.8</v>
      </c>
      <c r="C14" s="7">
        <v>29513556</v>
      </c>
      <c r="D14" s="8">
        <v>20</v>
      </c>
      <c r="E14" s="6">
        <f t="shared" si="0"/>
        <v>1475.6777999999999</v>
      </c>
      <c r="F14" s="9">
        <f t="shared" si="1"/>
        <v>4.2307276376146783</v>
      </c>
    </row>
    <row r="15" spans="1:6" ht="15" customHeight="1">
      <c r="A15" s="5" t="s">
        <v>166</v>
      </c>
      <c r="B15" s="6">
        <v>339.4</v>
      </c>
      <c r="C15" s="7">
        <v>31767178</v>
      </c>
      <c r="D15" s="8">
        <v>21</v>
      </c>
      <c r="E15" s="6">
        <f t="shared" si="0"/>
        <v>1512.7227619047619</v>
      </c>
      <c r="F15" s="9">
        <f t="shared" si="1"/>
        <v>4.4570499761483857</v>
      </c>
    </row>
    <row r="16" spans="1:6" ht="15" customHeight="1">
      <c r="A16" s="5" t="s">
        <v>167</v>
      </c>
      <c r="B16" s="6">
        <v>378.3</v>
      </c>
      <c r="C16" s="7">
        <v>28328339</v>
      </c>
      <c r="D16" s="8">
        <v>20</v>
      </c>
      <c r="E16" s="6">
        <f t="shared" si="0"/>
        <v>1416.41695</v>
      </c>
      <c r="F16" s="9">
        <f t="shared" si="1"/>
        <v>3.7441632302405496</v>
      </c>
    </row>
    <row r="17" spans="1:6" ht="15" customHeight="1">
      <c r="A17" s="5" t="s">
        <v>168</v>
      </c>
      <c r="B17" s="6">
        <v>388.4</v>
      </c>
      <c r="C17" s="7">
        <v>31681570</v>
      </c>
      <c r="D17" s="8">
        <v>23</v>
      </c>
      <c r="E17" s="6">
        <f t="shared" si="0"/>
        <v>1377.4595652173914</v>
      </c>
      <c r="F17" s="9">
        <f t="shared" si="1"/>
        <v>3.5464973357811314</v>
      </c>
    </row>
    <row r="18" spans="1:6" ht="15" customHeight="1">
      <c r="A18" s="5" t="s">
        <v>169</v>
      </c>
      <c r="B18" s="6">
        <v>367.6</v>
      </c>
      <c r="C18" s="7">
        <v>35114876</v>
      </c>
      <c r="D18" s="8">
        <v>21</v>
      </c>
      <c r="E18" s="6">
        <f t="shared" si="0"/>
        <v>1672.1369523809522</v>
      </c>
      <c r="F18" s="9">
        <f t="shared" si="1"/>
        <v>4.548794756204984</v>
      </c>
    </row>
    <row r="19" spans="1:6" ht="15" customHeight="1">
      <c r="A19" s="5" t="s">
        <v>170</v>
      </c>
      <c r="B19" s="6">
        <v>373</v>
      </c>
      <c r="C19" s="7">
        <v>28942091</v>
      </c>
      <c r="D19" s="8">
        <v>20</v>
      </c>
      <c r="E19" s="6">
        <f t="shared" si="0"/>
        <v>1447.10455</v>
      </c>
      <c r="F19" s="9">
        <f t="shared" si="1"/>
        <v>3.8796368632707776</v>
      </c>
    </row>
    <row r="20" spans="1:6" ht="15" customHeight="1">
      <c r="A20" s="5" t="s">
        <v>171</v>
      </c>
      <c r="B20" s="6">
        <v>434.7</v>
      </c>
      <c r="C20" s="7">
        <v>34605078</v>
      </c>
      <c r="D20" s="8">
        <v>22</v>
      </c>
      <c r="E20" s="6">
        <f t="shared" si="0"/>
        <v>1572.958090909091</v>
      </c>
      <c r="F20" s="9">
        <f t="shared" si="1"/>
        <v>3.618491122404166</v>
      </c>
    </row>
    <row r="21" spans="1:6" ht="15" customHeight="1">
      <c r="A21" s="5" t="s">
        <v>172</v>
      </c>
      <c r="B21" s="6">
        <v>436</v>
      </c>
      <c r="C21" s="7">
        <v>31254336</v>
      </c>
      <c r="D21" s="8">
        <v>20</v>
      </c>
      <c r="E21" s="6">
        <f t="shared" si="0"/>
        <v>1562.7167999999999</v>
      </c>
      <c r="F21" s="9">
        <f t="shared" si="1"/>
        <v>3.5842128440366969</v>
      </c>
    </row>
    <row r="22" spans="1:6" ht="15" customHeight="1">
      <c r="A22" s="5" t="s">
        <v>173</v>
      </c>
      <c r="B22" s="6">
        <v>436.3</v>
      </c>
      <c r="C22" s="7">
        <v>25664380</v>
      </c>
      <c r="D22" s="8">
        <v>18</v>
      </c>
      <c r="E22" s="6">
        <f t="shared" si="0"/>
        <v>1425.798888888889</v>
      </c>
      <c r="F22" s="9">
        <f t="shared" si="1"/>
        <v>3.2679323605062778</v>
      </c>
    </row>
    <row r="23" spans="1:6" ht="15" customHeight="1">
      <c r="A23" s="5" t="s">
        <v>174</v>
      </c>
      <c r="B23" s="6">
        <v>392</v>
      </c>
      <c r="C23" s="7">
        <v>28534220</v>
      </c>
      <c r="D23" s="8">
        <v>20</v>
      </c>
      <c r="E23" s="6">
        <f t="shared" si="0"/>
        <v>1426.711</v>
      </c>
      <c r="F23" s="9">
        <f t="shared" si="1"/>
        <v>3.6395688775510204</v>
      </c>
    </row>
    <row r="24" spans="1:6" ht="15" customHeight="1">
      <c r="A24" s="5" t="s">
        <v>175</v>
      </c>
      <c r="B24" s="6">
        <v>382.9</v>
      </c>
      <c r="C24" s="7">
        <v>35857888</v>
      </c>
      <c r="D24" s="8">
        <v>23</v>
      </c>
      <c r="E24" s="6">
        <f t="shared" si="0"/>
        <v>1559.0386086956521</v>
      </c>
      <c r="F24" s="9">
        <f t="shared" si="1"/>
        <v>4.0716599861469112</v>
      </c>
    </row>
    <row r="25" spans="1:6" ht="15" customHeight="1">
      <c r="A25" s="5" t="s">
        <v>176</v>
      </c>
      <c r="B25" s="6">
        <v>450.99</v>
      </c>
      <c r="C25" s="7">
        <v>27718680</v>
      </c>
      <c r="D25" s="8">
        <v>17</v>
      </c>
      <c r="E25" s="6">
        <f t="shared" si="0"/>
        <v>1630.5105882352941</v>
      </c>
      <c r="F25" s="9">
        <f t="shared" si="1"/>
        <v>3.6154029761974633</v>
      </c>
    </row>
    <row r="26" spans="1:6" ht="15" customHeight="1">
      <c r="A26" s="5" t="s">
        <v>177</v>
      </c>
      <c r="B26" s="6">
        <v>415.31</v>
      </c>
      <c r="C26" s="7">
        <v>33412994</v>
      </c>
      <c r="D26" s="8">
        <v>21</v>
      </c>
      <c r="E26" s="6">
        <f t="shared" si="0"/>
        <v>1591.0949523809522</v>
      </c>
      <c r="F26" s="9">
        <f t="shared" si="1"/>
        <v>3.8311019536754527</v>
      </c>
    </row>
    <row r="27" spans="1:6" ht="15" customHeight="1">
      <c r="A27" s="5" t="s">
        <v>178</v>
      </c>
      <c r="B27" s="6">
        <v>476.51</v>
      </c>
      <c r="C27" s="7">
        <v>38145499</v>
      </c>
      <c r="D27" s="8">
        <v>21</v>
      </c>
      <c r="E27" s="6">
        <f t="shared" si="0"/>
        <v>1816.4523333333334</v>
      </c>
      <c r="F27" s="9">
        <f t="shared" si="1"/>
        <v>3.8119920533322142</v>
      </c>
    </row>
    <row r="28" spans="1:6" ht="15" customHeight="1">
      <c r="A28" s="5" t="s">
        <v>179</v>
      </c>
      <c r="B28" s="6">
        <v>531.99</v>
      </c>
      <c r="C28" s="7">
        <v>36169666</v>
      </c>
      <c r="D28" s="8">
        <v>20</v>
      </c>
      <c r="E28" s="6">
        <f t="shared" si="0"/>
        <v>1808.4832999999999</v>
      </c>
      <c r="F28" s="9">
        <f t="shared" si="1"/>
        <v>3.399468599033816</v>
      </c>
    </row>
    <row r="29" spans="1:6" ht="15" customHeight="1">
      <c r="A29" s="5" t="s">
        <v>180</v>
      </c>
      <c r="B29" s="6">
        <v>517.9</v>
      </c>
      <c r="C29" s="7">
        <v>41946361</v>
      </c>
      <c r="D29" s="8">
        <v>23</v>
      </c>
      <c r="E29" s="6">
        <f t="shared" si="0"/>
        <v>1823.7548260869564</v>
      </c>
      <c r="F29" s="9">
        <f t="shared" si="1"/>
        <v>3.5214420275863225</v>
      </c>
    </row>
    <row r="30" spans="1:6" ht="15" customHeight="1">
      <c r="A30" s="5" t="s">
        <v>181</v>
      </c>
      <c r="B30" s="6">
        <v>523.29999999999995</v>
      </c>
      <c r="C30" s="7">
        <v>44000447</v>
      </c>
      <c r="D30" s="8">
        <v>21</v>
      </c>
      <c r="E30" s="6">
        <f t="shared" si="0"/>
        <v>2095.259380952381</v>
      </c>
      <c r="F30" s="9">
        <f t="shared" si="1"/>
        <v>4.0039353734996777</v>
      </c>
    </row>
    <row r="31" spans="1:6" ht="15" customHeight="1">
      <c r="A31" s="5" t="s">
        <v>182</v>
      </c>
      <c r="B31" s="6">
        <v>500.3</v>
      </c>
      <c r="C31" s="7">
        <v>45408010</v>
      </c>
      <c r="D31" s="8">
        <v>20</v>
      </c>
      <c r="E31" s="6">
        <f t="shared" si="0"/>
        <v>2270.4005000000002</v>
      </c>
      <c r="F31" s="9">
        <f t="shared" si="1"/>
        <v>4.5380781531081356</v>
      </c>
    </row>
    <row r="32" spans="1:6" ht="15" customHeight="1">
      <c r="A32" s="5" t="s">
        <v>183</v>
      </c>
      <c r="B32" s="6">
        <v>399.2</v>
      </c>
      <c r="C32" s="7">
        <v>62966280</v>
      </c>
      <c r="D32" s="8">
        <v>22</v>
      </c>
      <c r="E32" s="6">
        <f t="shared" si="0"/>
        <v>2862.1036363636363</v>
      </c>
      <c r="F32" s="9">
        <f t="shared" si="1"/>
        <v>7.1695982874840594</v>
      </c>
    </row>
    <row r="33" spans="1:6" ht="15" customHeight="1">
      <c r="A33" s="5" t="s">
        <v>184</v>
      </c>
      <c r="B33" s="6">
        <v>586.79999999999995</v>
      </c>
      <c r="C33" s="7">
        <v>55096763</v>
      </c>
      <c r="D33" s="8">
        <v>19</v>
      </c>
      <c r="E33" s="6">
        <f t="shared" si="0"/>
        <v>2899.8296315789471</v>
      </c>
      <c r="F33" s="9">
        <f t="shared" si="1"/>
        <v>4.9417682883076814</v>
      </c>
    </row>
    <row r="34" spans="1:6" ht="15" customHeight="1">
      <c r="A34" s="5" t="s">
        <v>185</v>
      </c>
      <c r="B34" s="6">
        <v>595.20000000000005</v>
      </c>
      <c r="C34" s="7">
        <v>63991643</v>
      </c>
      <c r="D34" s="8">
        <v>22</v>
      </c>
      <c r="E34" s="6">
        <f t="shared" si="0"/>
        <v>2908.7110454545455</v>
      </c>
      <c r="F34" s="9">
        <f t="shared" si="1"/>
        <v>4.8869473209921797</v>
      </c>
    </row>
    <row r="35" spans="1:6" ht="15" customHeight="1">
      <c r="A35" s="5" t="s">
        <v>186</v>
      </c>
      <c r="B35" s="6">
        <v>666.8</v>
      </c>
      <c r="C35" s="7">
        <v>51251679</v>
      </c>
      <c r="D35" s="8">
        <v>19</v>
      </c>
      <c r="E35" s="6">
        <f t="shared" si="0"/>
        <v>2697.4567894736842</v>
      </c>
      <c r="F35" s="9">
        <f t="shared" si="1"/>
        <v>4.0453761089887292</v>
      </c>
    </row>
    <row r="36" spans="1:6" ht="15" customHeight="1">
      <c r="A36" s="5" t="s">
        <v>187</v>
      </c>
      <c r="B36" s="6">
        <v>689.36</v>
      </c>
      <c r="C36" s="7">
        <v>64728717</v>
      </c>
      <c r="D36" s="8">
        <v>20</v>
      </c>
      <c r="E36" s="6">
        <f t="shared" si="0"/>
        <v>3236.4358499999998</v>
      </c>
      <c r="F36" s="9">
        <f t="shared" si="1"/>
        <v>4.6948413746083322</v>
      </c>
    </row>
    <row r="37" spans="1:6" ht="15" customHeight="1">
      <c r="A37" s="5" t="s">
        <v>188</v>
      </c>
      <c r="B37" s="6">
        <v>689.4</v>
      </c>
      <c r="C37" s="7">
        <v>63159198</v>
      </c>
      <c r="D37" s="8">
        <v>20</v>
      </c>
      <c r="E37" s="6">
        <f t="shared" ref="E37:E64" si="2">IF(OR(C37="",D37=""),"",C37/1000/D37)</f>
        <v>3157.9598999999998</v>
      </c>
      <c r="F37" s="9">
        <f t="shared" ref="F37:F64" si="3">IF(OR(E37="",B37=""),"",E37/B37)</f>
        <v>4.5807367275892084</v>
      </c>
    </row>
    <row r="38" spans="1:6" ht="15" customHeight="1">
      <c r="A38" s="5" t="s">
        <v>189</v>
      </c>
      <c r="B38" s="6">
        <v>615.4</v>
      </c>
      <c r="C38" s="7">
        <v>63777889</v>
      </c>
      <c r="D38" s="8">
        <v>21</v>
      </c>
      <c r="E38" s="6">
        <f t="shared" si="2"/>
        <v>3037.0423333333333</v>
      </c>
      <c r="F38" s="9">
        <f t="shared" si="3"/>
        <v>4.9350704149062938</v>
      </c>
    </row>
    <row r="39" spans="1:6" ht="15" customHeight="1">
      <c r="A39" s="5" t="s">
        <v>190</v>
      </c>
      <c r="B39" s="6">
        <v>626.4</v>
      </c>
      <c r="C39" s="7">
        <v>64614338</v>
      </c>
      <c r="D39" s="8">
        <v>19</v>
      </c>
      <c r="E39" s="6">
        <f t="shared" si="2"/>
        <v>3400.7546315789477</v>
      </c>
      <c r="F39" s="9">
        <f t="shared" si="3"/>
        <v>5.4290463467096872</v>
      </c>
    </row>
    <row r="40" spans="1:6" ht="15" customHeight="1">
      <c r="A40" s="5" t="s">
        <v>191</v>
      </c>
      <c r="B40" s="6">
        <v>769.3</v>
      </c>
      <c r="C40" s="7">
        <v>72095365</v>
      </c>
      <c r="D40" s="8">
        <v>22</v>
      </c>
      <c r="E40" s="6">
        <f t="shared" si="2"/>
        <v>3277.0620454545456</v>
      </c>
      <c r="F40" s="9">
        <f t="shared" si="3"/>
        <v>4.2597972773359496</v>
      </c>
    </row>
    <row r="41" spans="1:6" ht="15" customHeight="1">
      <c r="A41" s="5" t="s">
        <v>192</v>
      </c>
      <c r="B41" s="6">
        <v>714.7</v>
      </c>
      <c r="C41" s="7">
        <v>70840952</v>
      </c>
      <c r="D41" s="8">
        <v>22</v>
      </c>
      <c r="E41" s="6">
        <f t="shared" si="2"/>
        <v>3220.0432727272728</v>
      </c>
      <c r="F41" s="9">
        <f t="shared" si="3"/>
        <v>4.5054474223132397</v>
      </c>
    </row>
    <row r="42" spans="1:6" ht="15" customHeight="1">
      <c r="A42" s="5" t="s">
        <v>193</v>
      </c>
      <c r="B42" s="6">
        <v>737.9</v>
      </c>
      <c r="C42" s="7">
        <v>51539114</v>
      </c>
      <c r="D42" s="8">
        <v>19</v>
      </c>
      <c r="E42" s="6">
        <f t="shared" si="2"/>
        <v>2712.5849473684211</v>
      </c>
      <c r="F42" s="9">
        <f t="shared" si="3"/>
        <v>3.6760874744117378</v>
      </c>
    </row>
    <row r="43" spans="1:6" ht="15" customHeight="1">
      <c r="A43" s="5" t="s">
        <v>194</v>
      </c>
      <c r="B43" s="6">
        <v>621.79999999999995</v>
      </c>
      <c r="C43" s="7">
        <v>39380434</v>
      </c>
      <c r="D43" s="8">
        <v>21</v>
      </c>
      <c r="E43" s="6">
        <f t="shared" si="2"/>
        <v>1875.258761904762</v>
      </c>
      <c r="F43" s="9">
        <f t="shared" si="3"/>
        <v>3.0158551976596368</v>
      </c>
    </row>
    <row r="44" spans="1:6" ht="15" customHeight="1">
      <c r="A44" s="5" t="s">
        <v>195</v>
      </c>
      <c r="B44" s="6">
        <v>691.8</v>
      </c>
      <c r="C44" s="7">
        <v>49228181</v>
      </c>
      <c r="D44" s="8">
        <v>21</v>
      </c>
      <c r="E44" s="6">
        <f t="shared" si="2"/>
        <v>2344.1990952380952</v>
      </c>
      <c r="F44" s="9">
        <f t="shared" si="3"/>
        <v>3.3885502966725864</v>
      </c>
    </row>
    <row r="45" spans="1:6" ht="15" customHeight="1">
      <c r="A45" s="5" t="s">
        <v>196</v>
      </c>
      <c r="B45" s="6">
        <v>679.6</v>
      </c>
      <c r="C45" s="7">
        <v>52685836</v>
      </c>
      <c r="D45" s="8">
        <v>20</v>
      </c>
      <c r="E45" s="6">
        <f t="shared" si="2"/>
        <v>2634.2918</v>
      </c>
      <c r="F45" s="9">
        <f t="shared" si="3"/>
        <v>3.876238669805768</v>
      </c>
    </row>
    <row r="46" spans="1:6" ht="15" customHeight="1">
      <c r="A46" s="5" t="s">
        <v>197</v>
      </c>
      <c r="B46" s="6">
        <v>623.20000000000005</v>
      </c>
      <c r="C46" s="7">
        <v>55629553</v>
      </c>
      <c r="D46" s="8">
        <v>19</v>
      </c>
      <c r="E46" s="6">
        <f t="shared" si="2"/>
        <v>2927.8712105263157</v>
      </c>
      <c r="F46" s="9">
        <f t="shared" si="3"/>
        <v>4.6981245355043573</v>
      </c>
    </row>
    <row r="47" spans="1:6" ht="15" customHeight="1">
      <c r="A47" s="5" t="s">
        <v>198</v>
      </c>
      <c r="B47" s="6">
        <v>666.1</v>
      </c>
      <c r="C47" s="7">
        <v>58900239</v>
      </c>
      <c r="D47" s="8">
        <v>20</v>
      </c>
      <c r="E47" s="6">
        <f t="shared" si="2"/>
        <v>2945.0119500000001</v>
      </c>
      <c r="F47" s="9">
        <f t="shared" si="3"/>
        <v>4.4212760096081665</v>
      </c>
    </row>
    <row r="48" spans="1:6" ht="15" customHeight="1">
      <c r="A48" s="5" t="s">
        <v>199</v>
      </c>
      <c r="B48" s="6">
        <v>764</v>
      </c>
      <c r="C48" s="7">
        <v>66374453</v>
      </c>
      <c r="D48" s="8">
        <v>21</v>
      </c>
      <c r="E48" s="6">
        <f t="shared" si="2"/>
        <v>3160.6882380952379</v>
      </c>
      <c r="F48" s="9">
        <f t="shared" si="3"/>
        <v>4.1370264896534525</v>
      </c>
    </row>
    <row r="49" spans="1:6" ht="15" customHeight="1">
      <c r="A49" s="5" t="s">
        <v>200</v>
      </c>
      <c r="B49" s="6">
        <v>757.6</v>
      </c>
      <c r="C49" s="7">
        <v>57862970</v>
      </c>
      <c r="D49" s="8">
        <v>19</v>
      </c>
      <c r="E49" s="6">
        <f t="shared" si="2"/>
        <v>3045.4194736842105</v>
      </c>
      <c r="F49" s="9">
        <f t="shared" si="3"/>
        <v>4.0198250708608905</v>
      </c>
    </row>
    <row r="50" spans="1:6" ht="15" customHeight="1">
      <c r="A50" s="5" t="s">
        <v>201</v>
      </c>
      <c r="B50" s="6">
        <v>643.20000000000005</v>
      </c>
      <c r="C50" s="7">
        <v>42183482</v>
      </c>
      <c r="D50" s="8">
        <v>20</v>
      </c>
      <c r="E50" s="6">
        <f t="shared" si="2"/>
        <v>2109.1741000000002</v>
      </c>
      <c r="F50" s="9">
        <f t="shared" si="3"/>
        <v>3.2791885883084579</v>
      </c>
    </row>
    <row r="51" spans="1:6" ht="15" customHeight="1">
      <c r="A51" s="5" t="s">
        <v>202</v>
      </c>
      <c r="B51" s="6">
        <v>684.1</v>
      </c>
      <c r="C51" s="7">
        <v>42484598</v>
      </c>
      <c r="D51" s="8">
        <v>21</v>
      </c>
      <c r="E51" s="6">
        <f t="shared" si="2"/>
        <v>2023.0760952380951</v>
      </c>
      <c r="F51" s="9">
        <f t="shared" si="3"/>
        <v>2.9572812384711229</v>
      </c>
    </row>
    <row r="52" spans="1:6" ht="15" customHeight="1">
      <c r="A52" s="5" t="s">
        <v>203</v>
      </c>
      <c r="B52" s="6">
        <v>678.2</v>
      </c>
      <c r="C52" s="7">
        <v>44604682</v>
      </c>
      <c r="D52" s="8">
        <v>22</v>
      </c>
      <c r="E52" s="6">
        <f t="shared" si="2"/>
        <v>2027.4855454545454</v>
      </c>
      <c r="F52" s="9">
        <f t="shared" si="3"/>
        <v>2.9895097986649151</v>
      </c>
    </row>
    <row r="53" spans="1:6" ht="15" customHeight="1">
      <c r="A53" s="5" t="s">
        <v>204</v>
      </c>
      <c r="B53" s="6">
        <v>666.3</v>
      </c>
      <c r="C53" s="7">
        <v>42573272</v>
      </c>
      <c r="D53" s="8">
        <v>21</v>
      </c>
      <c r="E53" s="6">
        <f t="shared" si="2"/>
        <v>2027.2986666666666</v>
      </c>
      <c r="F53" s="9">
        <f t="shared" si="3"/>
        <v>3.0426214417929862</v>
      </c>
    </row>
    <row r="54" spans="1:6" ht="15" customHeight="1">
      <c r="A54" s="5" t="s">
        <v>205</v>
      </c>
      <c r="B54" s="6">
        <v>689.2</v>
      </c>
      <c r="C54" s="7">
        <v>48176250</v>
      </c>
      <c r="D54" s="8">
        <v>22</v>
      </c>
      <c r="E54" s="6">
        <f t="shared" si="2"/>
        <v>2189.8295454545455</v>
      </c>
      <c r="F54" s="9">
        <f t="shared" si="3"/>
        <v>3.1773498918377037</v>
      </c>
    </row>
    <row r="55" spans="1:6" ht="15" customHeight="1">
      <c r="A55" s="5" t="s">
        <v>206</v>
      </c>
      <c r="B55" s="6">
        <v>551.9</v>
      </c>
      <c r="C55" s="7">
        <v>36744388</v>
      </c>
      <c r="D55" s="8">
        <v>20</v>
      </c>
      <c r="E55" s="6">
        <f t="shared" si="2"/>
        <v>1837.2194</v>
      </c>
      <c r="F55" s="9">
        <f t="shared" si="3"/>
        <v>3.3288990759195505</v>
      </c>
    </row>
    <row r="56" spans="1:6" ht="15" customHeight="1">
      <c r="A56" s="5" t="s">
        <v>207</v>
      </c>
      <c r="B56" s="6">
        <v>748.5</v>
      </c>
      <c r="C56" s="7">
        <v>40206597</v>
      </c>
      <c r="D56" s="8">
        <v>20</v>
      </c>
      <c r="E56" s="6">
        <f t="shared" si="2"/>
        <v>2010.3298500000001</v>
      </c>
      <c r="F56" s="9">
        <f t="shared" si="3"/>
        <v>2.6858114228456915</v>
      </c>
    </row>
    <row r="57" spans="1:6" ht="15" customHeight="1">
      <c r="A57" s="5" t="s">
        <v>208</v>
      </c>
      <c r="B57" s="6">
        <v>708.8</v>
      </c>
      <c r="C57" s="7">
        <v>44224233</v>
      </c>
      <c r="D57" s="8">
        <v>21</v>
      </c>
      <c r="E57" s="6">
        <f t="shared" si="2"/>
        <v>2105.915857142857</v>
      </c>
      <c r="F57" s="9">
        <f t="shared" si="3"/>
        <v>2.971100249919381</v>
      </c>
    </row>
    <row r="58" spans="1:6" ht="15" customHeight="1">
      <c r="A58" s="5" t="s">
        <v>209</v>
      </c>
      <c r="B58" s="6">
        <v>772.1</v>
      </c>
      <c r="C58" s="7">
        <v>48484874</v>
      </c>
      <c r="D58" s="8">
        <v>21</v>
      </c>
      <c r="E58" s="6">
        <f t="shared" si="2"/>
        <v>2308.803523809524</v>
      </c>
      <c r="F58" s="9">
        <f t="shared" si="3"/>
        <v>2.9902907962822485</v>
      </c>
    </row>
    <row r="59" spans="1:6" ht="15" customHeight="1">
      <c r="A59" s="5" t="s">
        <v>210</v>
      </c>
      <c r="B59" s="6">
        <v>619.70000000000005</v>
      </c>
      <c r="C59" s="7">
        <v>39812033</v>
      </c>
      <c r="D59" s="8">
        <v>17</v>
      </c>
      <c r="E59" s="6">
        <f t="shared" si="2"/>
        <v>2341.8842941176472</v>
      </c>
      <c r="F59" s="9">
        <f t="shared" si="3"/>
        <v>3.779061310501286</v>
      </c>
    </row>
    <row r="60" spans="1:6" ht="15" customHeight="1">
      <c r="A60" s="5" t="s">
        <v>211</v>
      </c>
      <c r="B60" s="6">
        <v>920.5</v>
      </c>
      <c r="C60" s="7">
        <v>55995794</v>
      </c>
      <c r="D60" s="8">
        <v>22</v>
      </c>
      <c r="E60" s="6">
        <f t="shared" si="2"/>
        <v>2545.2633636363639</v>
      </c>
      <c r="F60" s="9">
        <f t="shared" si="3"/>
        <v>2.7650878475137035</v>
      </c>
    </row>
    <row r="61" spans="1:6" ht="15" customHeight="1">
      <c r="A61" s="5" t="s">
        <v>212</v>
      </c>
      <c r="B61" s="6">
        <v>774.19</v>
      </c>
      <c r="C61" s="7">
        <v>44841750</v>
      </c>
      <c r="D61" s="8">
        <v>19</v>
      </c>
      <c r="E61" s="6">
        <f t="shared" si="2"/>
        <v>2360.0921052631579</v>
      </c>
      <c r="F61" s="9">
        <f t="shared" si="3"/>
        <v>3.0484662747686713</v>
      </c>
    </row>
    <row r="62" spans="1:6" ht="15" customHeight="1">
      <c r="A62" s="5" t="s">
        <v>213</v>
      </c>
      <c r="B62" s="6">
        <v>673.9</v>
      </c>
      <c r="C62" s="7">
        <v>40783608</v>
      </c>
      <c r="D62" s="8">
        <v>19</v>
      </c>
      <c r="E62" s="6">
        <f t="shared" si="2"/>
        <v>2146.5056842105264</v>
      </c>
      <c r="F62" s="9">
        <f t="shared" si="3"/>
        <v>3.1851991159081861</v>
      </c>
    </row>
    <row r="63" spans="1:6" ht="15" customHeight="1">
      <c r="A63" s="5" t="s">
        <v>221</v>
      </c>
      <c r="B63" s="6">
        <v>827.9</v>
      </c>
      <c r="C63" s="7">
        <v>52100630</v>
      </c>
      <c r="D63" s="8">
        <v>21</v>
      </c>
      <c r="E63" s="6">
        <f t="shared" si="2"/>
        <v>2480.9823809523809</v>
      </c>
      <c r="F63" s="9">
        <f t="shared" si="3"/>
        <v>2.9967174549491253</v>
      </c>
    </row>
    <row r="64" spans="1:6" ht="15" customHeight="1">
      <c r="A64" s="5" t="s">
        <v>222</v>
      </c>
      <c r="B64" s="6">
        <v>841.3</v>
      </c>
      <c r="C64" s="7">
        <v>50744072</v>
      </c>
      <c r="D64" s="8">
        <v>22</v>
      </c>
      <c r="E64" s="6">
        <f t="shared" si="2"/>
        <v>2306.5487272727273</v>
      </c>
      <c r="F64" s="9">
        <f t="shared" si="3"/>
        <v>2.7416483148374273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3"/>
  <sheetViews>
    <sheetView zoomScaleNormal="100" workbookViewId="0">
      <pane ySplit="4" topLeftCell="A5" activePane="bottomLeft" state="frozen"/>
      <selection pane="bottomLeft" activeCell="D4" sqref="D4"/>
    </sheetView>
  </sheetViews>
  <sheetFormatPr defaultColWidth="8.6640625" defaultRowHeight="14.4"/>
  <cols>
    <col min="1" max="1" width="10" customWidth="1"/>
    <col min="2" max="9" width="13" customWidth="1"/>
    <col min="10" max="11" width="15" customWidth="1"/>
  </cols>
  <sheetData>
    <row r="1" spans="1:11" ht="17.25" customHeight="1">
      <c r="A1" s="1" t="s">
        <v>223</v>
      </c>
    </row>
    <row r="2" spans="1:11" ht="15" customHeight="1">
      <c r="A2" s="2" t="s">
        <v>224</v>
      </c>
    </row>
    <row r="4" spans="1:11" ht="26.25" customHeight="1">
      <c r="A4" s="3" t="s">
        <v>25</v>
      </c>
      <c r="B4" s="3" t="s">
        <v>225</v>
      </c>
      <c r="C4" s="3" t="s">
        <v>226</v>
      </c>
      <c r="D4" s="3" t="s">
        <v>227</v>
      </c>
      <c r="E4" s="3" t="s">
        <v>228</v>
      </c>
      <c r="F4" s="3" t="s">
        <v>229</v>
      </c>
      <c r="G4" s="3" t="s">
        <v>230</v>
      </c>
      <c r="H4" s="3" t="s">
        <v>231</v>
      </c>
      <c r="I4" s="3" t="s">
        <v>232</v>
      </c>
      <c r="J4" s="3" t="s">
        <v>233</v>
      </c>
      <c r="K4" s="3" t="s">
        <v>234</v>
      </c>
    </row>
    <row r="5" spans="1:11" ht="15" customHeight="1">
      <c r="A5" s="5" t="s">
        <v>235</v>
      </c>
      <c r="B5" s="7">
        <v>8991.73</v>
      </c>
      <c r="C5" s="7">
        <v>14.14</v>
      </c>
      <c r="D5" s="7">
        <v>8977.59</v>
      </c>
      <c r="E5" s="7">
        <v>7618.63</v>
      </c>
      <c r="F5" s="7">
        <v>6950.48</v>
      </c>
      <c r="G5" s="7">
        <v>35.619999999999997</v>
      </c>
      <c r="H5" s="7">
        <v>6914.87</v>
      </c>
      <c r="I5" s="7">
        <v>5609.79</v>
      </c>
      <c r="J5" s="9">
        <f t="shared" ref="J5:J36" si="0">(C5+G5)/(B5+F5)*100</f>
        <v>0.3121273650265553</v>
      </c>
      <c r="K5" s="9">
        <f t="shared" ref="K5:K36" si="1">(E5+I5)/(B5+F5)*100</f>
        <v>82.97732873924005</v>
      </c>
    </row>
    <row r="6" spans="1:11" ht="15" customHeight="1">
      <c r="A6" s="5" t="s">
        <v>236</v>
      </c>
      <c r="B6" s="7">
        <v>7286.72</v>
      </c>
      <c r="C6" s="7">
        <v>7.17</v>
      </c>
      <c r="D6" s="7">
        <v>7279.55</v>
      </c>
      <c r="E6" s="7">
        <v>6318.52</v>
      </c>
      <c r="F6" s="7">
        <v>6365.2</v>
      </c>
      <c r="G6" s="7">
        <v>22.85</v>
      </c>
      <c r="H6" s="7">
        <v>6342.34</v>
      </c>
      <c r="I6" s="7">
        <v>5167.09</v>
      </c>
      <c r="J6" s="9">
        <f t="shared" si="0"/>
        <v>0.21989580952715809</v>
      </c>
      <c r="K6" s="9">
        <f t="shared" si="1"/>
        <v>84.131829076056704</v>
      </c>
    </row>
    <row r="7" spans="1:11" ht="15" customHeight="1">
      <c r="A7" s="5" t="s">
        <v>237</v>
      </c>
      <c r="B7" s="7">
        <v>9654.26</v>
      </c>
      <c r="C7" s="7">
        <v>22.23</v>
      </c>
      <c r="D7" s="7">
        <v>9632.0300000000007</v>
      </c>
      <c r="E7" s="7">
        <v>8316.15</v>
      </c>
      <c r="F7" s="7">
        <v>8572.75</v>
      </c>
      <c r="G7" s="7">
        <v>38.979999999999997</v>
      </c>
      <c r="H7" s="7">
        <v>8533.77</v>
      </c>
      <c r="I7" s="7">
        <v>7048.96</v>
      </c>
      <c r="J7" s="9">
        <f t="shared" si="0"/>
        <v>0.33582030184873979</v>
      </c>
      <c r="K7" s="9">
        <f t="shared" si="1"/>
        <v>84.298576672751039</v>
      </c>
    </row>
    <row r="8" spans="1:11" ht="15" customHeight="1">
      <c r="A8" s="5" t="s">
        <v>238</v>
      </c>
      <c r="B8" s="7">
        <v>9824.16</v>
      </c>
      <c r="C8" s="7">
        <v>17.13</v>
      </c>
      <c r="D8" s="7">
        <v>9807.0400000000009</v>
      </c>
      <c r="E8" s="7">
        <v>8442.4599999999991</v>
      </c>
      <c r="F8" s="7">
        <v>8378.8700000000008</v>
      </c>
      <c r="G8" s="7">
        <v>39.270000000000003</v>
      </c>
      <c r="H8" s="7">
        <v>8339.6</v>
      </c>
      <c r="I8" s="7">
        <v>6871.9</v>
      </c>
      <c r="J8" s="9">
        <f t="shared" si="0"/>
        <v>0.30983852688261243</v>
      </c>
      <c r="K8" s="9">
        <f t="shared" si="1"/>
        <v>84.130828768617093</v>
      </c>
    </row>
    <row r="9" spans="1:11" ht="15" customHeight="1">
      <c r="A9" s="5" t="s">
        <v>239</v>
      </c>
      <c r="B9" s="7">
        <v>9292.6200000000008</v>
      </c>
      <c r="C9" s="7">
        <v>33.67</v>
      </c>
      <c r="D9" s="7">
        <v>9258.9500000000007</v>
      </c>
      <c r="E9" s="7">
        <v>8092.86</v>
      </c>
      <c r="F9" s="7">
        <v>8150.27</v>
      </c>
      <c r="G9" s="7">
        <v>68.42</v>
      </c>
      <c r="H9" s="7">
        <v>8081.85</v>
      </c>
      <c r="I9" s="7">
        <v>6563.2</v>
      </c>
      <c r="J9" s="9">
        <f t="shared" si="0"/>
        <v>0.58528145278678023</v>
      </c>
      <c r="K9" s="9">
        <f t="shared" si="1"/>
        <v>84.023117728770856</v>
      </c>
    </row>
    <row r="10" spans="1:11" ht="15" customHeight="1">
      <c r="A10" s="5" t="s">
        <v>240</v>
      </c>
      <c r="B10" s="7">
        <v>10881.99</v>
      </c>
      <c r="C10" s="7">
        <v>53.64</v>
      </c>
      <c r="D10" s="7">
        <v>10828.35</v>
      </c>
      <c r="E10" s="7">
        <v>9557</v>
      </c>
      <c r="F10" s="7">
        <v>9510.9599999999991</v>
      </c>
      <c r="G10" s="7">
        <v>126.68</v>
      </c>
      <c r="H10" s="7">
        <v>9384.2800000000007</v>
      </c>
      <c r="I10" s="7">
        <v>7768.38</v>
      </c>
      <c r="J10" s="9">
        <f t="shared" si="0"/>
        <v>0.88422714712682571</v>
      </c>
      <c r="K10" s="9">
        <f t="shared" si="1"/>
        <v>84.957693712778209</v>
      </c>
    </row>
    <row r="11" spans="1:11" ht="15" customHeight="1">
      <c r="A11" s="5" t="s">
        <v>241</v>
      </c>
      <c r="B11" s="7">
        <v>10931.73</v>
      </c>
      <c r="C11" s="7">
        <v>39.61</v>
      </c>
      <c r="D11" s="7">
        <v>10892.12</v>
      </c>
      <c r="E11" s="7">
        <v>9597.8700000000008</v>
      </c>
      <c r="F11" s="7">
        <v>9100.61</v>
      </c>
      <c r="G11" s="7">
        <v>111.56</v>
      </c>
      <c r="H11" s="7">
        <v>8989.0499999999993</v>
      </c>
      <c r="I11" s="7">
        <v>7320.28</v>
      </c>
      <c r="J11" s="9">
        <f t="shared" si="0"/>
        <v>0.7546297636721423</v>
      </c>
      <c r="K11" s="9">
        <f t="shared" si="1"/>
        <v>84.454187578685264</v>
      </c>
    </row>
    <row r="12" spans="1:11" ht="15" customHeight="1">
      <c r="A12" s="5" t="s">
        <v>242</v>
      </c>
      <c r="B12" s="7">
        <v>10949.38</v>
      </c>
      <c r="C12" s="7">
        <v>44.86</v>
      </c>
      <c r="D12" s="7">
        <v>10904.52</v>
      </c>
      <c r="E12" s="7">
        <v>9512.91</v>
      </c>
      <c r="F12" s="7">
        <v>9304.2000000000007</v>
      </c>
      <c r="G12" s="7">
        <v>373.6</v>
      </c>
      <c r="H12" s="7">
        <v>8930.6</v>
      </c>
      <c r="I12" s="7">
        <v>7313.35</v>
      </c>
      <c r="J12" s="9">
        <f t="shared" si="0"/>
        <v>2.0661038690443863</v>
      </c>
      <c r="K12" s="9">
        <f t="shared" si="1"/>
        <v>83.077954613456001</v>
      </c>
    </row>
    <row r="13" spans="1:11" ht="15" customHeight="1">
      <c r="A13" s="5" t="s">
        <v>243</v>
      </c>
      <c r="B13" s="7">
        <v>11351.89</v>
      </c>
      <c r="C13" s="7">
        <v>56.47</v>
      </c>
      <c r="D13" s="7">
        <v>11295.42</v>
      </c>
      <c r="E13" s="7">
        <v>9929.5</v>
      </c>
      <c r="F13" s="7">
        <v>9965.4599999999991</v>
      </c>
      <c r="G13" s="7">
        <v>284.77</v>
      </c>
      <c r="H13" s="7">
        <v>9680.69</v>
      </c>
      <c r="I13" s="7">
        <v>7915.97</v>
      </c>
      <c r="J13" s="9">
        <f t="shared" si="0"/>
        <v>1.6007618207704053</v>
      </c>
      <c r="K13" s="9">
        <f t="shared" si="1"/>
        <v>83.713360244120423</v>
      </c>
    </row>
    <row r="14" spans="1:11" ht="15" customHeight="1">
      <c r="A14" s="5" t="s">
        <v>26</v>
      </c>
      <c r="B14" s="7">
        <v>11030.65</v>
      </c>
      <c r="C14" s="7">
        <v>65.03</v>
      </c>
      <c r="D14" s="7">
        <v>10965.62</v>
      </c>
      <c r="E14" s="7">
        <v>9475.6200000000008</v>
      </c>
      <c r="F14" s="7">
        <v>8540.58</v>
      </c>
      <c r="G14" s="7">
        <v>680.28</v>
      </c>
      <c r="H14" s="7">
        <v>7860.3</v>
      </c>
      <c r="I14" s="7">
        <v>6385.89</v>
      </c>
      <c r="J14" s="9">
        <f t="shared" si="0"/>
        <v>3.8081919225311847</v>
      </c>
      <c r="K14" s="9">
        <f t="shared" si="1"/>
        <v>81.045033960563558</v>
      </c>
    </row>
    <row r="15" spans="1:11" ht="15" customHeight="1">
      <c r="A15" s="5" t="s">
        <v>27</v>
      </c>
      <c r="B15" s="7">
        <v>12061.96</v>
      </c>
      <c r="C15" s="7">
        <v>108.31</v>
      </c>
      <c r="D15" s="7">
        <v>11953.64</v>
      </c>
      <c r="E15" s="7">
        <v>10379.83</v>
      </c>
      <c r="F15" s="7">
        <v>10111.51</v>
      </c>
      <c r="G15" s="7">
        <v>769.5</v>
      </c>
      <c r="H15" s="7">
        <v>9342.01</v>
      </c>
      <c r="I15" s="7">
        <v>7645.71</v>
      </c>
      <c r="J15" s="9">
        <f t="shared" si="0"/>
        <v>3.9588300793696249</v>
      </c>
      <c r="K15" s="9">
        <f t="shared" si="1"/>
        <v>81.293275251911396</v>
      </c>
    </row>
    <row r="16" spans="1:11" ht="15" customHeight="1">
      <c r="A16" s="5" t="s">
        <v>28</v>
      </c>
      <c r="B16" s="7">
        <v>13951.41</v>
      </c>
      <c r="C16" s="7">
        <v>173.75</v>
      </c>
      <c r="D16" s="7">
        <v>13777.66</v>
      </c>
      <c r="E16" s="7">
        <v>12036.83</v>
      </c>
      <c r="F16" s="7">
        <v>12090.61</v>
      </c>
      <c r="G16" s="7">
        <v>754.92</v>
      </c>
      <c r="H16" s="7">
        <v>11335.69</v>
      </c>
      <c r="I16" s="7">
        <v>9389.2000000000007</v>
      </c>
      <c r="J16" s="9">
        <f t="shared" si="0"/>
        <v>3.5660444159093649</v>
      </c>
      <c r="K16" s="9">
        <f t="shared" si="1"/>
        <v>82.274838894985862</v>
      </c>
    </row>
    <row r="17" spans="1:11" ht="15" customHeight="1">
      <c r="A17" s="5" t="s">
        <v>29</v>
      </c>
      <c r="B17" s="7">
        <v>12182.93</v>
      </c>
      <c r="C17" s="7">
        <v>152.21</v>
      </c>
      <c r="D17" s="7">
        <v>12030.72</v>
      </c>
      <c r="E17" s="7">
        <v>10664.36</v>
      </c>
      <c r="F17" s="7">
        <v>9930.67</v>
      </c>
      <c r="G17" s="7">
        <v>782.45</v>
      </c>
      <c r="H17" s="7">
        <v>9148.2199999999993</v>
      </c>
      <c r="I17" s="7">
        <v>7463.01</v>
      </c>
      <c r="J17" s="9">
        <f t="shared" si="0"/>
        <v>4.2266297662976635</v>
      </c>
      <c r="K17" s="9">
        <f t="shared" si="1"/>
        <v>81.973853194414318</v>
      </c>
    </row>
    <row r="18" spans="1:11" ht="15" customHeight="1">
      <c r="A18" s="5" t="s">
        <v>30</v>
      </c>
      <c r="B18" s="7">
        <v>8461.0300000000007</v>
      </c>
      <c r="C18" s="7">
        <v>114.62</v>
      </c>
      <c r="D18" s="7">
        <v>8346.42</v>
      </c>
      <c r="E18" s="7">
        <v>7444.03</v>
      </c>
      <c r="F18" s="7">
        <v>7876.59</v>
      </c>
      <c r="G18" s="7">
        <v>638.1</v>
      </c>
      <c r="H18" s="7">
        <v>7238.49</v>
      </c>
      <c r="I18" s="7">
        <v>6010.76</v>
      </c>
      <c r="J18" s="9">
        <f t="shared" si="0"/>
        <v>4.6072806198210019</v>
      </c>
      <c r="K18" s="9">
        <f t="shared" si="1"/>
        <v>82.35465141189475</v>
      </c>
    </row>
    <row r="19" spans="1:11" ht="15" customHeight="1">
      <c r="A19" s="5" t="s">
        <v>31</v>
      </c>
      <c r="B19" s="7">
        <v>12418</v>
      </c>
      <c r="C19" s="7">
        <v>243.62</v>
      </c>
      <c r="D19" s="7">
        <v>12174.38</v>
      </c>
      <c r="E19" s="7">
        <v>10679.17</v>
      </c>
      <c r="F19" s="7">
        <v>10805.3</v>
      </c>
      <c r="G19" s="7">
        <v>858.41</v>
      </c>
      <c r="H19" s="7">
        <v>9946.89</v>
      </c>
      <c r="I19" s="7">
        <v>8204.11</v>
      </c>
      <c r="J19" s="9">
        <f t="shared" si="0"/>
        <v>4.745363492699143</v>
      </c>
      <c r="K19" s="9">
        <f t="shared" si="1"/>
        <v>81.311786008017805</v>
      </c>
    </row>
    <row r="20" spans="1:11" ht="15" customHeight="1">
      <c r="A20" s="5" t="s">
        <v>32</v>
      </c>
      <c r="B20" s="7">
        <v>11504.32</v>
      </c>
      <c r="C20" s="7">
        <v>286.48</v>
      </c>
      <c r="D20" s="7">
        <v>11217.84</v>
      </c>
      <c r="E20" s="7">
        <v>9848.32</v>
      </c>
      <c r="F20" s="7">
        <v>10327.6</v>
      </c>
      <c r="G20" s="7">
        <v>1069.9100000000001</v>
      </c>
      <c r="H20" s="7">
        <v>9257.69</v>
      </c>
      <c r="I20" s="7">
        <v>7620.15</v>
      </c>
      <c r="J20" s="9">
        <f t="shared" si="0"/>
        <v>6.2128754594190534</v>
      </c>
      <c r="K20" s="9">
        <f t="shared" si="1"/>
        <v>80.013439037885831</v>
      </c>
    </row>
    <row r="21" spans="1:11" ht="15" customHeight="1">
      <c r="A21" s="5" t="s">
        <v>33</v>
      </c>
      <c r="B21" s="7">
        <v>12456.55</v>
      </c>
      <c r="C21" s="7">
        <v>506.07</v>
      </c>
      <c r="D21" s="7">
        <v>11950.47</v>
      </c>
      <c r="E21" s="7">
        <v>10557.41</v>
      </c>
      <c r="F21" s="7">
        <v>10353.84</v>
      </c>
      <c r="G21" s="7">
        <v>958.61</v>
      </c>
      <c r="H21" s="7">
        <v>9395.23</v>
      </c>
      <c r="I21" s="7">
        <v>7530.41</v>
      </c>
      <c r="J21" s="9">
        <f t="shared" si="0"/>
        <v>6.4211089770933345</v>
      </c>
      <c r="K21" s="9">
        <f t="shared" si="1"/>
        <v>79.296408347248786</v>
      </c>
    </row>
    <row r="22" spans="1:11" ht="15" customHeight="1">
      <c r="A22" s="5" t="s">
        <v>34</v>
      </c>
      <c r="B22" s="7">
        <v>14019.19</v>
      </c>
      <c r="C22" s="7">
        <v>848.15</v>
      </c>
      <c r="D22" s="7">
        <v>13171.04</v>
      </c>
      <c r="E22" s="7">
        <v>11600.66</v>
      </c>
      <c r="F22" s="7">
        <v>11256.9</v>
      </c>
      <c r="G22" s="7">
        <v>1012.7</v>
      </c>
      <c r="H22" s="7">
        <v>10244.200000000001</v>
      </c>
      <c r="I22" s="7">
        <v>8376.74</v>
      </c>
      <c r="J22" s="9">
        <f t="shared" si="0"/>
        <v>7.3620959570882993</v>
      </c>
      <c r="K22" s="9">
        <f t="shared" si="1"/>
        <v>79.036749750455868</v>
      </c>
    </row>
    <row r="23" spans="1:11" ht="15" customHeight="1">
      <c r="A23" s="5" t="s">
        <v>35</v>
      </c>
      <c r="B23" s="7">
        <v>12523.91</v>
      </c>
      <c r="C23" s="7">
        <v>656.13</v>
      </c>
      <c r="D23" s="7">
        <v>11867.78</v>
      </c>
      <c r="E23" s="7">
        <v>10645.8</v>
      </c>
      <c r="F23" s="7">
        <v>10500.03</v>
      </c>
      <c r="G23" s="7">
        <v>845.21</v>
      </c>
      <c r="H23" s="7">
        <v>9654.82</v>
      </c>
      <c r="I23" s="7">
        <v>7831.62</v>
      </c>
      <c r="J23" s="9">
        <f t="shared" si="0"/>
        <v>6.5207779380940005</v>
      </c>
      <c r="K23" s="9">
        <f t="shared" si="1"/>
        <v>80.253075711628838</v>
      </c>
    </row>
    <row r="24" spans="1:11" ht="15" customHeight="1">
      <c r="A24" s="5" t="s">
        <v>36</v>
      </c>
      <c r="B24" s="7">
        <v>13474.74</v>
      </c>
      <c r="C24" s="7">
        <v>639.05999999999995</v>
      </c>
      <c r="D24" s="7">
        <v>12835.69</v>
      </c>
      <c r="E24" s="7">
        <v>11508.95</v>
      </c>
      <c r="F24" s="7">
        <v>11765.69</v>
      </c>
      <c r="G24" s="7">
        <v>1100.1099999999999</v>
      </c>
      <c r="H24" s="7">
        <v>10665.58</v>
      </c>
      <c r="I24" s="7">
        <v>8687.6299999999992</v>
      </c>
      <c r="J24" s="9">
        <f t="shared" si="0"/>
        <v>6.8904135151421739</v>
      </c>
      <c r="K24" s="9">
        <f t="shared" si="1"/>
        <v>80.016782598394727</v>
      </c>
    </row>
    <row r="25" spans="1:11" ht="15" customHeight="1">
      <c r="A25" s="5" t="s">
        <v>37</v>
      </c>
      <c r="B25" s="7">
        <v>13248.26</v>
      </c>
      <c r="C25" s="7">
        <v>956.08</v>
      </c>
      <c r="D25" s="7">
        <v>12292.18</v>
      </c>
      <c r="E25" s="7">
        <v>10967.45</v>
      </c>
      <c r="F25" s="7">
        <v>12538.03</v>
      </c>
      <c r="G25" s="7">
        <v>865.9</v>
      </c>
      <c r="H25" s="7">
        <v>11672.13</v>
      </c>
      <c r="I25" s="7">
        <v>9602.74</v>
      </c>
      <c r="J25" s="9">
        <f t="shared" si="0"/>
        <v>7.0656926607123403</v>
      </c>
      <c r="K25" s="9">
        <f t="shared" si="1"/>
        <v>79.771808972907692</v>
      </c>
    </row>
    <row r="26" spans="1:11" ht="15" customHeight="1">
      <c r="A26" s="5" t="s">
        <v>38</v>
      </c>
      <c r="B26" s="7">
        <v>11794.68</v>
      </c>
      <c r="C26" s="7">
        <v>1063.81</v>
      </c>
      <c r="D26" s="7">
        <v>10730.87</v>
      </c>
      <c r="E26" s="7">
        <v>9593.99</v>
      </c>
      <c r="F26" s="7">
        <v>11238.84</v>
      </c>
      <c r="G26" s="7">
        <v>630.01</v>
      </c>
      <c r="H26" s="7">
        <v>10608.83</v>
      </c>
      <c r="I26" s="7">
        <v>8974.3799999999992</v>
      </c>
      <c r="J26" s="9">
        <f t="shared" si="0"/>
        <v>7.3537175386132896</v>
      </c>
      <c r="K26" s="9">
        <f t="shared" si="1"/>
        <v>80.614556524578092</v>
      </c>
    </row>
    <row r="27" spans="1:11" ht="15" customHeight="1">
      <c r="A27" s="5" t="s">
        <v>39</v>
      </c>
      <c r="B27" s="7">
        <v>13290.28</v>
      </c>
      <c r="C27" s="7">
        <v>1314.82</v>
      </c>
      <c r="D27" s="7">
        <v>11975.46</v>
      </c>
      <c r="E27" s="7">
        <v>10696.75</v>
      </c>
      <c r="F27" s="7">
        <v>12320.45</v>
      </c>
      <c r="G27" s="7">
        <v>816.85</v>
      </c>
      <c r="H27" s="7">
        <v>11503.6</v>
      </c>
      <c r="I27" s="7">
        <v>9753.18</v>
      </c>
      <c r="J27" s="9">
        <f t="shared" si="0"/>
        <v>8.3233472845170748</v>
      </c>
      <c r="K27" s="9">
        <f t="shared" si="1"/>
        <v>79.84907107294481</v>
      </c>
    </row>
    <row r="28" spans="1:11" ht="15" customHeight="1">
      <c r="A28" s="5" t="s">
        <v>40</v>
      </c>
      <c r="B28" s="7">
        <v>14510.75</v>
      </c>
      <c r="C28" s="7">
        <v>1460.04</v>
      </c>
      <c r="D28" s="7">
        <v>13050.7</v>
      </c>
      <c r="E28" s="7">
        <v>11629.81</v>
      </c>
      <c r="F28" s="7">
        <v>14523.52</v>
      </c>
      <c r="G28" s="7">
        <v>1065.75</v>
      </c>
      <c r="H28" s="7">
        <v>13457.78</v>
      </c>
      <c r="I28" s="7">
        <v>11406.87</v>
      </c>
      <c r="J28" s="9">
        <f t="shared" si="0"/>
        <v>8.6993404690388285</v>
      </c>
      <c r="K28" s="9">
        <f t="shared" si="1"/>
        <v>79.343065969972727</v>
      </c>
    </row>
    <row r="29" spans="1:11" ht="15" customHeight="1">
      <c r="A29" s="5" t="s">
        <v>41</v>
      </c>
      <c r="B29" s="7">
        <v>11542.5</v>
      </c>
      <c r="C29" s="7">
        <v>829.43</v>
      </c>
      <c r="D29" s="7">
        <v>10713.07</v>
      </c>
      <c r="E29" s="7">
        <v>9546.7000000000007</v>
      </c>
      <c r="F29" s="7">
        <v>9943.5</v>
      </c>
      <c r="G29" s="7">
        <v>1047.98</v>
      </c>
      <c r="H29" s="7">
        <v>8895.5300000000007</v>
      </c>
      <c r="I29" s="7">
        <v>7455.75</v>
      </c>
      <c r="J29" s="9">
        <f t="shared" si="0"/>
        <v>8.7378292841850502</v>
      </c>
      <c r="K29" s="9">
        <f t="shared" si="1"/>
        <v>79.132691054640233</v>
      </c>
    </row>
    <row r="30" spans="1:11" ht="15" customHeight="1">
      <c r="A30" s="5" t="s">
        <v>42</v>
      </c>
      <c r="B30" s="7">
        <v>12148.22</v>
      </c>
      <c r="C30" s="7">
        <v>1024.73</v>
      </c>
      <c r="D30" s="7">
        <v>11123.49</v>
      </c>
      <c r="E30" s="7">
        <v>10036.31</v>
      </c>
      <c r="F30" s="7">
        <v>11388.99</v>
      </c>
      <c r="G30" s="7">
        <v>1170.19</v>
      </c>
      <c r="H30" s="7">
        <v>10218.790000000001</v>
      </c>
      <c r="I30" s="7">
        <v>8609.0499999999993</v>
      </c>
      <c r="J30" s="9">
        <f t="shared" si="0"/>
        <v>9.325319356032427</v>
      </c>
      <c r="K30" s="9">
        <f t="shared" si="1"/>
        <v>79.21652566298215</v>
      </c>
    </row>
    <row r="31" spans="1:11" ht="15" customHeight="1">
      <c r="A31" s="5" t="s">
        <v>43</v>
      </c>
      <c r="B31" s="7">
        <v>13484.81</v>
      </c>
      <c r="C31" s="7">
        <v>1570.58</v>
      </c>
      <c r="D31" s="7">
        <v>11914.22</v>
      </c>
      <c r="E31" s="7">
        <v>10653.18</v>
      </c>
      <c r="F31" s="7">
        <v>12643.16</v>
      </c>
      <c r="G31" s="7">
        <v>1429.81</v>
      </c>
      <c r="H31" s="7">
        <v>11213.35</v>
      </c>
      <c r="I31" s="7">
        <v>9479.6</v>
      </c>
      <c r="J31" s="9">
        <f t="shared" si="0"/>
        <v>11.483440925567503</v>
      </c>
      <c r="K31" s="9">
        <f t="shared" si="1"/>
        <v>77.054512845812354</v>
      </c>
    </row>
    <row r="32" spans="1:11" ht="15" customHeight="1">
      <c r="A32" s="5" t="s">
        <v>44</v>
      </c>
      <c r="B32" s="7">
        <v>11748.82</v>
      </c>
      <c r="C32" s="7">
        <v>1093.7</v>
      </c>
      <c r="D32" s="7">
        <v>10655.12</v>
      </c>
      <c r="E32" s="7">
        <v>9661.1299999999992</v>
      </c>
      <c r="F32" s="7">
        <v>11376.74</v>
      </c>
      <c r="G32" s="7">
        <v>1307.67</v>
      </c>
      <c r="H32" s="7">
        <v>10069.07</v>
      </c>
      <c r="I32" s="7">
        <v>8495.23</v>
      </c>
      <c r="J32" s="9">
        <f t="shared" si="0"/>
        <v>10.384051240272669</v>
      </c>
      <c r="K32" s="9">
        <f t="shared" si="1"/>
        <v>78.512087923492459</v>
      </c>
    </row>
    <row r="33" spans="1:11" ht="15" customHeight="1">
      <c r="A33" s="5" t="s">
        <v>45</v>
      </c>
      <c r="B33" s="7">
        <v>14079.49</v>
      </c>
      <c r="C33" s="7">
        <v>1524.11</v>
      </c>
      <c r="D33" s="7">
        <v>12555.39</v>
      </c>
      <c r="E33" s="7">
        <v>11336.45</v>
      </c>
      <c r="F33" s="7">
        <v>13659.27</v>
      </c>
      <c r="G33" s="7">
        <v>1572.62</v>
      </c>
      <c r="H33" s="7">
        <v>12086.66</v>
      </c>
      <c r="I33" s="7">
        <v>10106.870000000001</v>
      </c>
      <c r="J33" s="9">
        <f t="shared" si="0"/>
        <v>11.163909273521957</v>
      </c>
      <c r="K33" s="9">
        <f t="shared" si="1"/>
        <v>77.304537044914767</v>
      </c>
    </row>
    <row r="34" spans="1:11" ht="15" customHeight="1">
      <c r="A34" s="5" t="s">
        <v>46</v>
      </c>
      <c r="B34" s="7">
        <v>14032.93</v>
      </c>
      <c r="C34" s="7">
        <v>1918.19</v>
      </c>
      <c r="D34" s="7">
        <v>12114.73</v>
      </c>
      <c r="E34" s="7">
        <v>10877.68</v>
      </c>
      <c r="F34" s="7">
        <v>13440.06</v>
      </c>
      <c r="G34" s="7">
        <v>1726.26</v>
      </c>
      <c r="H34" s="7">
        <v>11713.8</v>
      </c>
      <c r="I34" s="7">
        <v>9952.6200000000008</v>
      </c>
      <c r="J34" s="9">
        <f t="shared" si="0"/>
        <v>13.265574660785012</v>
      </c>
      <c r="K34" s="9">
        <f t="shared" si="1"/>
        <v>75.82101547738344</v>
      </c>
    </row>
    <row r="35" spans="1:11" ht="15" customHeight="1">
      <c r="A35" s="5" t="s">
        <v>47</v>
      </c>
      <c r="B35" s="7">
        <v>13754.92</v>
      </c>
      <c r="C35" s="7">
        <v>1513.15</v>
      </c>
      <c r="D35" s="7">
        <v>12241.77</v>
      </c>
      <c r="E35" s="7">
        <v>11088.39</v>
      </c>
      <c r="F35" s="7">
        <v>13255.39</v>
      </c>
      <c r="G35" s="7">
        <v>1627</v>
      </c>
      <c r="H35" s="7">
        <v>11628.39</v>
      </c>
      <c r="I35" s="7">
        <v>9751.24</v>
      </c>
      <c r="J35" s="9">
        <f t="shared" si="0"/>
        <v>11.625745872594576</v>
      </c>
      <c r="K35" s="9">
        <f t="shared" si="1"/>
        <v>77.154353282135602</v>
      </c>
    </row>
    <row r="36" spans="1:11" ht="15" customHeight="1">
      <c r="A36" s="5" t="s">
        <v>48</v>
      </c>
      <c r="B36" s="7">
        <v>14138.26</v>
      </c>
      <c r="C36" s="7">
        <v>1966.52</v>
      </c>
      <c r="D36" s="7">
        <v>12171.75</v>
      </c>
      <c r="E36" s="7">
        <v>10991.39</v>
      </c>
      <c r="F36" s="7">
        <v>14212.26</v>
      </c>
      <c r="G36" s="7">
        <v>1752.08</v>
      </c>
      <c r="H36" s="7">
        <v>12460.18</v>
      </c>
      <c r="I36" s="7">
        <v>10582.22</v>
      </c>
      <c r="J36" s="9">
        <f t="shared" si="0"/>
        <v>13.11651426499408</v>
      </c>
      <c r="K36" s="9">
        <f t="shared" si="1"/>
        <v>76.095994006459151</v>
      </c>
    </row>
    <row r="37" spans="1:11" ht="15" customHeight="1">
      <c r="A37" s="5" t="s">
        <v>49</v>
      </c>
      <c r="B37" s="7">
        <v>13806.37</v>
      </c>
      <c r="C37" s="7">
        <v>1956.62</v>
      </c>
      <c r="D37" s="7">
        <v>11849.76</v>
      </c>
      <c r="E37" s="7">
        <v>10773.94</v>
      </c>
      <c r="F37" s="7">
        <v>14495.4</v>
      </c>
      <c r="G37" s="7">
        <v>1614.53</v>
      </c>
      <c r="H37" s="7">
        <v>12880.87</v>
      </c>
      <c r="I37" s="7">
        <v>11004.84</v>
      </c>
      <c r="J37" s="9">
        <f t="shared" ref="J37:J68" si="2">(C37+G37)/(B37+F37)*100</f>
        <v>12.618115404089567</v>
      </c>
      <c r="K37" s="9">
        <f t="shared" ref="K37:K68" si="3">(E37+I37)/(B37+F37)*100</f>
        <v>76.952006888615088</v>
      </c>
    </row>
    <row r="38" spans="1:11" ht="15" customHeight="1">
      <c r="A38" s="5" t="s">
        <v>50</v>
      </c>
      <c r="B38" s="7">
        <v>13090.84</v>
      </c>
      <c r="C38" s="7">
        <v>1473.37</v>
      </c>
      <c r="D38" s="7">
        <v>11617.47</v>
      </c>
      <c r="E38" s="7">
        <v>10618.76</v>
      </c>
      <c r="F38" s="7">
        <v>13489.18</v>
      </c>
      <c r="G38" s="7">
        <v>1407.27</v>
      </c>
      <c r="H38" s="7">
        <v>12081.91</v>
      </c>
      <c r="I38" s="7">
        <v>10400.74</v>
      </c>
      <c r="J38" s="9">
        <f t="shared" si="2"/>
        <v>10.837614117671844</v>
      </c>
      <c r="K38" s="9">
        <f t="shared" si="3"/>
        <v>79.080075936737444</v>
      </c>
    </row>
    <row r="39" spans="1:11" ht="15" customHeight="1">
      <c r="A39" s="5" t="s">
        <v>51</v>
      </c>
      <c r="B39" s="7">
        <v>14269.83</v>
      </c>
      <c r="C39" s="7">
        <v>1802.25</v>
      </c>
      <c r="D39" s="7">
        <v>12467.58</v>
      </c>
      <c r="E39" s="7">
        <v>11229.97</v>
      </c>
      <c r="F39" s="7">
        <v>14022.94</v>
      </c>
      <c r="G39" s="7">
        <v>1882.82</v>
      </c>
      <c r="H39" s="7">
        <v>12140.12</v>
      </c>
      <c r="I39" s="7">
        <v>10438.33</v>
      </c>
      <c r="J39" s="9">
        <f t="shared" si="2"/>
        <v>13.024776294438473</v>
      </c>
      <c r="K39" s="9">
        <f t="shared" si="3"/>
        <v>76.585997058612492</v>
      </c>
    </row>
    <row r="40" spans="1:11" ht="15" customHeight="1">
      <c r="A40" s="5" t="s">
        <v>52</v>
      </c>
      <c r="B40" s="7">
        <v>16467.63</v>
      </c>
      <c r="C40" s="7">
        <v>1960.49</v>
      </c>
      <c r="D40" s="7">
        <v>14507.14</v>
      </c>
      <c r="E40" s="7">
        <v>13108.43</v>
      </c>
      <c r="F40" s="7">
        <v>14654.1</v>
      </c>
      <c r="G40" s="7">
        <v>2176.3000000000002</v>
      </c>
      <c r="H40" s="7">
        <v>12477.8</v>
      </c>
      <c r="I40" s="7">
        <v>10603.46</v>
      </c>
      <c r="J40" s="9">
        <f t="shared" si="2"/>
        <v>13.292288057251314</v>
      </c>
      <c r="K40" s="9">
        <f t="shared" si="3"/>
        <v>76.190783738564647</v>
      </c>
    </row>
    <row r="41" spans="1:11" ht="15" customHeight="1">
      <c r="A41" s="5" t="s">
        <v>53</v>
      </c>
      <c r="B41" s="7">
        <v>16477.599999999999</v>
      </c>
      <c r="C41" s="7">
        <v>1909.72</v>
      </c>
      <c r="D41" s="7">
        <v>14567.88</v>
      </c>
      <c r="E41" s="7">
        <v>13291.27</v>
      </c>
      <c r="F41" s="7">
        <v>13075.48</v>
      </c>
      <c r="G41" s="7">
        <v>2060.52</v>
      </c>
      <c r="H41" s="7">
        <v>11014.96</v>
      </c>
      <c r="I41" s="7">
        <v>9303.89</v>
      </c>
      <c r="J41" s="9">
        <f t="shared" si="2"/>
        <v>13.434268103358432</v>
      </c>
      <c r="K41" s="9">
        <f t="shared" si="3"/>
        <v>76.456193398454587</v>
      </c>
    </row>
    <row r="42" spans="1:11" ht="15" customHeight="1">
      <c r="A42" s="5" t="s">
        <v>54</v>
      </c>
      <c r="B42" s="7">
        <v>12130.25</v>
      </c>
      <c r="C42" s="7">
        <v>1588.68</v>
      </c>
      <c r="D42" s="7">
        <v>10541.57</v>
      </c>
      <c r="E42" s="7">
        <v>9535.82</v>
      </c>
      <c r="F42" s="7">
        <v>11307.21</v>
      </c>
      <c r="G42" s="7">
        <v>1880.18</v>
      </c>
      <c r="H42" s="7">
        <v>9427.0300000000007</v>
      </c>
      <c r="I42" s="7">
        <v>8003.03</v>
      </c>
      <c r="J42" s="9">
        <f t="shared" si="2"/>
        <v>14.800494592844107</v>
      </c>
      <c r="K42" s="9">
        <f t="shared" si="3"/>
        <v>74.832554380892802</v>
      </c>
    </row>
    <row r="43" spans="1:11" ht="15" customHeight="1">
      <c r="A43" s="5" t="s">
        <v>55</v>
      </c>
      <c r="B43" s="7">
        <v>16112.48</v>
      </c>
      <c r="C43" s="7">
        <v>2653.8</v>
      </c>
      <c r="D43" s="7">
        <v>13458.67</v>
      </c>
      <c r="E43" s="7">
        <v>12398.54</v>
      </c>
      <c r="F43" s="7">
        <v>13812.18</v>
      </c>
      <c r="G43" s="7">
        <v>2763.85</v>
      </c>
      <c r="H43" s="7">
        <v>11048.33</v>
      </c>
      <c r="I43" s="7">
        <v>9362.5300000000007</v>
      </c>
      <c r="J43" s="9">
        <f t="shared" si="2"/>
        <v>18.10429926355053</v>
      </c>
      <c r="K43" s="9">
        <f t="shared" si="3"/>
        <v>72.719522961998564</v>
      </c>
    </row>
    <row r="44" spans="1:11" ht="15" customHeight="1">
      <c r="A44" s="5" t="s">
        <v>56</v>
      </c>
      <c r="B44" s="7">
        <v>13729.85</v>
      </c>
      <c r="C44" s="7">
        <v>1835.27</v>
      </c>
      <c r="D44" s="7">
        <v>11894.58</v>
      </c>
      <c r="E44" s="7">
        <v>10912.46</v>
      </c>
      <c r="F44" s="7">
        <v>12720.02</v>
      </c>
      <c r="G44" s="7">
        <v>2208.8000000000002</v>
      </c>
      <c r="H44" s="7">
        <v>10511.22</v>
      </c>
      <c r="I44" s="7">
        <v>8855.06</v>
      </c>
      <c r="J44" s="9">
        <f t="shared" si="2"/>
        <v>15.289564750223725</v>
      </c>
      <c r="K44" s="9">
        <f t="shared" si="3"/>
        <v>74.735792652289007</v>
      </c>
    </row>
    <row r="45" spans="1:11" ht="15" customHeight="1">
      <c r="A45" s="5" t="s">
        <v>57</v>
      </c>
      <c r="B45" s="7">
        <v>15305.48</v>
      </c>
      <c r="C45" s="7">
        <v>2269.2199999999998</v>
      </c>
      <c r="D45" s="7">
        <v>13036.25</v>
      </c>
      <c r="E45" s="7">
        <v>11969.3</v>
      </c>
      <c r="F45" s="7">
        <v>14892.73</v>
      </c>
      <c r="G45" s="7">
        <v>2279.38</v>
      </c>
      <c r="H45" s="7">
        <v>12613.35</v>
      </c>
      <c r="I45" s="7">
        <v>10535.45</v>
      </c>
      <c r="J45" s="9">
        <f t="shared" si="2"/>
        <v>15.062482180235188</v>
      </c>
      <c r="K45" s="9">
        <f t="shared" si="3"/>
        <v>74.523456853899617</v>
      </c>
    </row>
    <row r="46" spans="1:11" ht="15" customHeight="1">
      <c r="A46" s="5" t="s">
        <v>58</v>
      </c>
      <c r="B46" s="7">
        <v>14308.75</v>
      </c>
      <c r="C46" s="7">
        <v>2253.2399999999998</v>
      </c>
      <c r="D46" s="7">
        <v>12055.51</v>
      </c>
      <c r="E46" s="7">
        <v>11065.42</v>
      </c>
      <c r="F46" s="7">
        <v>14723.85</v>
      </c>
      <c r="G46" s="7">
        <v>2290.09</v>
      </c>
      <c r="H46" s="7">
        <v>12433.77</v>
      </c>
      <c r="I46" s="7">
        <v>10566.69</v>
      </c>
      <c r="J46" s="9">
        <f t="shared" si="2"/>
        <v>15.649063466585838</v>
      </c>
      <c r="K46" s="9">
        <f t="shared" si="3"/>
        <v>74.509723552144834</v>
      </c>
    </row>
    <row r="47" spans="1:11" ht="15" customHeight="1">
      <c r="A47" s="5" t="s">
        <v>59</v>
      </c>
      <c r="B47" s="7">
        <v>14878.8</v>
      </c>
      <c r="C47" s="7">
        <v>2075.75</v>
      </c>
      <c r="D47" s="7">
        <v>12803.05</v>
      </c>
      <c r="E47" s="7">
        <v>11728.22</v>
      </c>
      <c r="F47" s="7">
        <v>15042.8</v>
      </c>
      <c r="G47" s="7">
        <v>2417.9</v>
      </c>
      <c r="H47" s="7">
        <v>12624.89</v>
      </c>
      <c r="I47" s="7">
        <v>10588.48</v>
      </c>
      <c r="J47" s="9">
        <f t="shared" si="2"/>
        <v>15.018080583925993</v>
      </c>
      <c r="K47" s="9">
        <f t="shared" si="3"/>
        <v>74.583912624993303</v>
      </c>
    </row>
    <row r="48" spans="1:11" ht="15" customHeight="1">
      <c r="A48" s="5" t="s">
        <v>60</v>
      </c>
      <c r="B48" s="7">
        <v>14648.04</v>
      </c>
      <c r="C48" s="7">
        <v>2022.14</v>
      </c>
      <c r="D48" s="7">
        <v>12625.9</v>
      </c>
      <c r="E48" s="7">
        <v>11578.88</v>
      </c>
      <c r="F48" s="7">
        <v>14461.09</v>
      </c>
      <c r="G48" s="7">
        <v>2587.79</v>
      </c>
      <c r="H48" s="7">
        <v>11873.29</v>
      </c>
      <c r="I48" s="7">
        <v>9951.65</v>
      </c>
      <c r="J48" s="9">
        <f t="shared" si="2"/>
        <v>15.836715147446867</v>
      </c>
      <c r="K48" s="9">
        <f t="shared" si="3"/>
        <v>73.964869441305865</v>
      </c>
    </row>
    <row r="49" spans="1:11" ht="15" customHeight="1">
      <c r="A49" s="5" t="s">
        <v>61</v>
      </c>
      <c r="B49" s="7">
        <v>15672.48</v>
      </c>
      <c r="C49" s="7">
        <v>2346.39</v>
      </c>
      <c r="D49" s="7">
        <v>13326.09</v>
      </c>
      <c r="E49" s="7">
        <v>12244.49</v>
      </c>
      <c r="F49" s="7">
        <v>14908.15</v>
      </c>
      <c r="G49" s="7">
        <v>3134.44</v>
      </c>
      <c r="H49" s="7">
        <v>11773.71</v>
      </c>
      <c r="I49" s="7">
        <v>9914.1299999999992</v>
      </c>
      <c r="J49" s="9">
        <f t="shared" si="2"/>
        <v>17.922554244304319</v>
      </c>
      <c r="K49" s="9">
        <f t="shared" si="3"/>
        <v>72.4596582869614</v>
      </c>
    </row>
    <row r="50" spans="1:11" ht="15" customHeight="1">
      <c r="A50" s="5" t="s">
        <v>62</v>
      </c>
      <c r="B50" s="7">
        <v>14967.18</v>
      </c>
      <c r="C50" s="7">
        <v>2152.13</v>
      </c>
      <c r="D50" s="7">
        <v>12815.06</v>
      </c>
      <c r="E50" s="7">
        <v>11772.19</v>
      </c>
      <c r="F50" s="7">
        <v>13441.55</v>
      </c>
      <c r="G50" s="7">
        <v>2774.99</v>
      </c>
      <c r="H50" s="7">
        <v>10666.56</v>
      </c>
      <c r="I50" s="7">
        <v>8948.64</v>
      </c>
      <c r="J50" s="9">
        <f t="shared" si="2"/>
        <v>17.343682734145453</v>
      </c>
      <c r="K50" s="9">
        <f t="shared" si="3"/>
        <v>72.938248207505239</v>
      </c>
    </row>
    <row r="51" spans="1:11" ht="15" customHeight="1">
      <c r="A51" s="5" t="s">
        <v>63</v>
      </c>
      <c r="B51" s="7">
        <v>16174.77</v>
      </c>
      <c r="C51" s="7">
        <v>2816.53</v>
      </c>
      <c r="D51" s="7">
        <v>13358.24</v>
      </c>
      <c r="E51" s="7">
        <v>12291.74</v>
      </c>
      <c r="F51" s="7">
        <v>14701.97</v>
      </c>
      <c r="G51" s="7">
        <v>3771.24</v>
      </c>
      <c r="H51" s="7">
        <v>10930.72</v>
      </c>
      <c r="I51" s="7">
        <v>9048.5300000000007</v>
      </c>
      <c r="J51" s="9">
        <f t="shared" si="2"/>
        <v>21.335704481755524</v>
      </c>
      <c r="K51" s="9">
        <f t="shared" si="3"/>
        <v>69.114388371311236</v>
      </c>
    </row>
    <row r="52" spans="1:11" ht="15" customHeight="1">
      <c r="A52" s="5" t="s">
        <v>64</v>
      </c>
      <c r="B52" s="7">
        <v>18816.419999999998</v>
      </c>
      <c r="C52" s="7">
        <v>3181.66</v>
      </c>
      <c r="D52" s="7">
        <v>15634.75</v>
      </c>
      <c r="E52" s="7">
        <v>14273.63</v>
      </c>
      <c r="F52" s="7">
        <v>18508.64</v>
      </c>
      <c r="G52" s="7">
        <v>4078.49</v>
      </c>
      <c r="H52" s="7">
        <v>14430.15</v>
      </c>
      <c r="I52" s="7">
        <v>12214.92</v>
      </c>
      <c r="J52" s="9">
        <f t="shared" si="2"/>
        <v>19.451140868896125</v>
      </c>
      <c r="K52" s="9">
        <f t="shared" si="3"/>
        <v>70.967200052725971</v>
      </c>
    </row>
    <row r="53" spans="1:11" ht="15" customHeight="1">
      <c r="A53" s="5" t="s">
        <v>65</v>
      </c>
      <c r="B53" s="7">
        <v>18526.91</v>
      </c>
      <c r="C53" s="7">
        <v>3260.45</v>
      </c>
      <c r="D53" s="7">
        <v>15266.46</v>
      </c>
      <c r="E53" s="7">
        <v>13759.62</v>
      </c>
      <c r="F53" s="7">
        <v>16820.849999999999</v>
      </c>
      <c r="G53" s="7">
        <v>4320.3100000000004</v>
      </c>
      <c r="H53" s="7">
        <v>12500.54</v>
      </c>
      <c r="I53" s="7">
        <v>10739.36</v>
      </c>
      <c r="J53" s="9">
        <f t="shared" si="2"/>
        <v>21.446224598107495</v>
      </c>
      <c r="K53" s="9">
        <f t="shared" si="3"/>
        <v>69.30843708342482</v>
      </c>
    </row>
    <row r="54" spans="1:11" ht="15" customHeight="1">
      <c r="A54" s="5" t="s">
        <v>66</v>
      </c>
      <c r="B54" s="7">
        <v>13725.57</v>
      </c>
      <c r="C54" s="7">
        <v>2416.27</v>
      </c>
      <c r="D54" s="7">
        <v>11309.3</v>
      </c>
      <c r="E54" s="7">
        <v>10409.01</v>
      </c>
      <c r="F54" s="7">
        <v>12996.67</v>
      </c>
      <c r="G54" s="7">
        <v>3527.48</v>
      </c>
      <c r="H54" s="7">
        <v>9469.19</v>
      </c>
      <c r="I54" s="7">
        <v>8016.81</v>
      </c>
      <c r="J54" s="9">
        <f t="shared" si="2"/>
        <v>22.242708695079454</v>
      </c>
      <c r="K54" s="9">
        <f t="shared" si="3"/>
        <v>68.953126683990575</v>
      </c>
    </row>
    <row r="55" spans="1:11" ht="15" customHeight="1">
      <c r="A55" s="5" t="s">
        <v>67</v>
      </c>
      <c r="B55" s="7">
        <v>17253.66</v>
      </c>
      <c r="C55" s="7">
        <v>3819.86</v>
      </c>
      <c r="D55" s="7">
        <v>13433.8</v>
      </c>
      <c r="E55" s="7">
        <v>12323.36</v>
      </c>
      <c r="F55" s="7">
        <v>17002.14</v>
      </c>
      <c r="G55" s="7">
        <v>5279.87</v>
      </c>
      <c r="H55" s="7">
        <v>11722.27</v>
      </c>
      <c r="I55" s="7">
        <v>9880.92</v>
      </c>
      <c r="J55" s="9">
        <f t="shared" si="2"/>
        <v>26.564056305793464</v>
      </c>
      <c r="K55" s="9">
        <f t="shared" si="3"/>
        <v>64.819037943939421</v>
      </c>
    </row>
    <row r="56" spans="1:11" ht="15" customHeight="1">
      <c r="A56" s="5" t="s">
        <v>68</v>
      </c>
      <c r="B56" s="7">
        <v>16688.7</v>
      </c>
      <c r="C56" s="7">
        <v>3470.42</v>
      </c>
      <c r="D56" s="7">
        <v>13218.28</v>
      </c>
      <c r="E56" s="7">
        <v>12196.71</v>
      </c>
      <c r="F56" s="7">
        <v>16410.150000000001</v>
      </c>
      <c r="G56" s="7">
        <v>4074.53</v>
      </c>
      <c r="H56" s="7">
        <v>12335.62</v>
      </c>
      <c r="I56" s="7">
        <v>10470.120000000001</v>
      </c>
      <c r="J56" s="9">
        <f t="shared" si="2"/>
        <v>22.795202854479836</v>
      </c>
      <c r="K56" s="9">
        <f t="shared" si="3"/>
        <v>68.482228234515702</v>
      </c>
    </row>
    <row r="57" spans="1:11" ht="15" customHeight="1">
      <c r="A57" s="5" t="s">
        <v>69</v>
      </c>
      <c r="B57" s="7">
        <v>16469.73</v>
      </c>
      <c r="C57" s="7">
        <v>3496.74</v>
      </c>
      <c r="D57" s="7">
        <v>12972.99</v>
      </c>
      <c r="E57" s="7">
        <v>11930.8</v>
      </c>
      <c r="F57" s="7">
        <v>15329.39</v>
      </c>
      <c r="G57" s="7">
        <v>3781.61</v>
      </c>
      <c r="H57" s="7">
        <v>11547.78</v>
      </c>
      <c r="I57" s="7">
        <v>9711.69</v>
      </c>
      <c r="J57" s="9">
        <f t="shared" si="2"/>
        <v>22.888526474946477</v>
      </c>
      <c r="K57" s="9">
        <f t="shared" si="3"/>
        <v>68.060028076248642</v>
      </c>
    </row>
    <row r="58" spans="1:11" ht="15" customHeight="1">
      <c r="A58" s="5" t="s">
        <v>70</v>
      </c>
      <c r="B58" s="7">
        <v>17346.900000000001</v>
      </c>
      <c r="C58" s="7">
        <v>4001.3</v>
      </c>
      <c r="D58" s="7">
        <v>13345.6</v>
      </c>
      <c r="E58" s="7">
        <v>12252.05</v>
      </c>
      <c r="F58" s="7">
        <v>16514.080000000002</v>
      </c>
      <c r="G58" s="7">
        <v>4183.09</v>
      </c>
      <c r="H58" s="7">
        <v>12330.98</v>
      </c>
      <c r="I58" s="7">
        <v>10491.67</v>
      </c>
      <c r="J58" s="9">
        <f t="shared" si="2"/>
        <v>24.170564466828779</v>
      </c>
      <c r="K58" s="9">
        <f t="shared" si="3"/>
        <v>67.167931938177801</v>
      </c>
    </row>
    <row r="59" spans="1:11" ht="15" customHeight="1">
      <c r="A59" s="5" t="s">
        <v>71</v>
      </c>
      <c r="B59" s="7">
        <v>17105.91</v>
      </c>
      <c r="C59" s="7">
        <v>3381.95</v>
      </c>
      <c r="D59" s="7">
        <v>13723.96</v>
      </c>
      <c r="E59" s="7">
        <v>12578.48</v>
      </c>
      <c r="F59" s="7">
        <v>16621.080000000002</v>
      </c>
      <c r="G59" s="7">
        <v>4183.79</v>
      </c>
      <c r="H59" s="7">
        <v>12437.29</v>
      </c>
      <c r="I59" s="7">
        <v>10434.43</v>
      </c>
      <c r="J59" s="9">
        <f t="shared" si="2"/>
        <v>22.432301251905368</v>
      </c>
      <c r="K59" s="9">
        <f t="shared" si="3"/>
        <v>68.232919688356404</v>
      </c>
    </row>
    <row r="60" spans="1:11" ht="15" customHeight="1">
      <c r="A60" s="5" t="s">
        <v>72</v>
      </c>
      <c r="B60" s="7">
        <v>16016.53</v>
      </c>
      <c r="C60" s="7">
        <v>2833.16</v>
      </c>
      <c r="D60" s="7">
        <v>13183.36</v>
      </c>
      <c r="E60" s="7">
        <v>11713.63</v>
      </c>
      <c r="F60" s="7">
        <v>16680.349999999999</v>
      </c>
      <c r="G60" s="7">
        <v>3957.92</v>
      </c>
      <c r="H60" s="7">
        <v>12722.43</v>
      </c>
      <c r="I60" s="7">
        <v>10501.55</v>
      </c>
      <c r="J60" s="9">
        <f t="shared" si="2"/>
        <v>20.769810452862782</v>
      </c>
      <c r="K60" s="9">
        <f t="shared" si="3"/>
        <v>67.942812892239274</v>
      </c>
    </row>
    <row r="61" spans="1:11" ht="15" customHeight="1">
      <c r="A61" s="5" t="s">
        <v>73</v>
      </c>
      <c r="B61" s="7">
        <v>17778.330000000002</v>
      </c>
      <c r="C61" s="7">
        <v>4263.58</v>
      </c>
      <c r="D61" s="7">
        <v>13514.76</v>
      </c>
      <c r="E61" s="7">
        <v>12405.23</v>
      </c>
      <c r="F61" s="7">
        <v>18870.939999999999</v>
      </c>
      <c r="G61" s="7">
        <v>4529</v>
      </c>
      <c r="H61" s="7">
        <v>14341.95</v>
      </c>
      <c r="I61" s="7">
        <v>12104.44</v>
      </c>
      <c r="J61" s="9">
        <f t="shared" si="2"/>
        <v>23.991146344797588</v>
      </c>
      <c r="K61" s="9">
        <f t="shared" si="3"/>
        <v>66.876284302524979</v>
      </c>
    </row>
    <row r="62" spans="1:11" ht="15" customHeight="1">
      <c r="A62" s="5" t="s">
        <v>74</v>
      </c>
      <c r="B62" s="7">
        <v>15917.15</v>
      </c>
      <c r="C62" s="7">
        <v>3951.97</v>
      </c>
      <c r="D62" s="7">
        <v>11965.18</v>
      </c>
      <c r="E62" s="7">
        <v>11017.75</v>
      </c>
      <c r="F62" s="7">
        <v>16421.349999999999</v>
      </c>
      <c r="G62" s="7">
        <v>3747</v>
      </c>
      <c r="H62" s="7">
        <v>12674.35</v>
      </c>
      <c r="I62" s="7">
        <v>10713.32</v>
      </c>
      <c r="J62" s="9">
        <f t="shared" si="2"/>
        <v>23.807443140529088</v>
      </c>
      <c r="K62" s="9">
        <f t="shared" si="3"/>
        <v>67.19875689967067</v>
      </c>
    </row>
    <row r="63" spans="1:11" ht="15" customHeight="1">
      <c r="A63" s="5" t="s">
        <v>75</v>
      </c>
      <c r="B63" s="7">
        <v>16258.56</v>
      </c>
      <c r="C63" s="7">
        <v>4453.59</v>
      </c>
      <c r="D63" s="7">
        <v>11804.97</v>
      </c>
      <c r="E63" s="7">
        <v>10887.13</v>
      </c>
      <c r="F63" s="7">
        <v>16661.09</v>
      </c>
      <c r="G63" s="7">
        <v>4122.7</v>
      </c>
      <c r="H63" s="7">
        <v>12538.39</v>
      </c>
      <c r="I63" s="7">
        <v>10700.29</v>
      </c>
      <c r="J63" s="9">
        <f t="shared" si="2"/>
        <v>26.052190712841721</v>
      </c>
      <c r="K63" s="9">
        <f t="shared" si="3"/>
        <v>65.576092090894036</v>
      </c>
    </row>
    <row r="64" spans="1:11" ht="15" customHeight="1">
      <c r="A64" s="5" t="s">
        <v>76</v>
      </c>
      <c r="B64" s="7">
        <v>20463.689999999999</v>
      </c>
      <c r="C64" s="7">
        <v>5464.81</v>
      </c>
      <c r="D64" s="7">
        <v>14998.88</v>
      </c>
      <c r="E64" s="7">
        <v>13597.56</v>
      </c>
      <c r="F64" s="7">
        <v>21299.54</v>
      </c>
      <c r="G64" s="7">
        <v>5283.41</v>
      </c>
      <c r="H64" s="7">
        <v>16016.13</v>
      </c>
      <c r="I64" s="7">
        <v>13564.31</v>
      </c>
      <c r="J64" s="9">
        <f t="shared" si="2"/>
        <v>25.736084110352582</v>
      </c>
      <c r="K64" s="9">
        <f t="shared" si="3"/>
        <v>65.037761686536228</v>
      </c>
    </row>
    <row r="65" spans="1:11" ht="15" customHeight="1">
      <c r="A65" s="5" t="s">
        <v>77</v>
      </c>
      <c r="B65" s="7">
        <v>18359.96</v>
      </c>
      <c r="C65" s="7">
        <v>5072.22</v>
      </c>
      <c r="D65" s="7">
        <v>13287.75</v>
      </c>
      <c r="E65" s="7">
        <v>12105.13</v>
      </c>
      <c r="F65" s="7">
        <v>16164.01</v>
      </c>
      <c r="G65" s="7">
        <v>3611.54</v>
      </c>
      <c r="H65" s="7">
        <v>12552.48</v>
      </c>
      <c r="I65" s="7">
        <v>10679.01</v>
      </c>
      <c r="J65" s="9">
        <f t="shared" si="2"/>
        <v>25.152843082646637</v>
      </c>
      <c r="K65" s="9">
        <f t="shared" si="3"/>
        <v>65.995133236415157</v>
      </c>
    </row>
    <row r="66" spans="1:11" ht="15" customHeight="1">
      <c r="A66" s="5" t="s">
        <v>78</v>
      </c>
      <c r="B66" s="7">
        <v>14420.4</v>
      </c>
      <c r="C66" s="7">
        <v>4025.48</v>
      </c>
      <c r="D66" s="7">
        <v>10394.92</v>
      </c>
      <c r="E66" s="7">
        <v>9586.4500000000007</v>
      </c>
      <c r="F66" s="7">
        <v>13460.53</v>
      </c>
      <c r="G66" s="7">
        <v>3294.13</v>
      </c>
      <c r="H66" s="7">
        <v>10166.4</v>
      </c>
      <c r="I66" s="7">
        <v>8592.69</v>
      </c>
      <c r="J66" s="9">
        <f t="shared" si="2"/>
        <v>26.25310561735208</v>
      </c>
      <c r="K66" s="9">
        <f t="shared" si="3"/>
        <v>65.202774799836305</v>
      </c>
    </row>
    <row r="67" spans="1:11" ht="15" customHeight="1">
      <c r="A67" s="5" t="s">
        <v>79</v>
      </c>
      <c r="B67" s="7">
        <v>16611.47</v>
      </c>
      <c r="C67" s="7">
        <v>5513.16</v>
      </c>
      <c r="D67" s="7">
        <v>11098.31</v>
      </c>
      <c r="E67" s="7">
        <v>10108.32</v>
      </c>
      <c r="F67" s="7">
        <v>18110.919999999998</v>
      </c>
      <c r="G67" s="7">
        <v>4568.8900000000003</v>
      </c>
      <c r="H67" s="7">
        <v>13542.03</v>
      </c>
      <c r="I67" s="7">
        <v>11399.36</v>
      </c>
      <c r="J67" s="9">
        <f t="shared" si="2"/>
        <v>29.03616369725701</v>
      </c>
      <c r="K67" s="9">
        <f t="shared" si="3"/>
        <v>61.941819097130121</v>
      </c>
    </row>
    <row r="68" spans="1:11" ht="15" customHeight="1">
      <c r="A68" s="5" t="s">
        <v>80</v>
      </c>
      <c r="B68" s="7">
        <v>15927.77</v>
      </c>
      <c r="C68" s="7">
        <v>4174.6400000000003</v>
      </c>
      <c r="D68" s="7">
        <v>11753.13</v>
      </c>
      <c r="E68" s="7">
        <v>10526.82</v>
      </c>
      <c r="F68" s="7">
        <v>17309.64</v>
      </c>
      <c r="G68" s="7">
        <v>4898.0200000000004</v>
      </c>
      <c r="H68" s="7">
        <v>12411.62</v>
      </c>
      <c r="I68" s="7">
        <v>10044.34</v>
      </c>
      <c r="J68" s="9">
        <f t="shared" si="2"/>
        <v>27.296531227914567</v>
      </c>
      <c r="K68" s="9">
        <f t="shared" si="3"/>
        <v>61.891585415349745</v>
      </c>
    </row>
    <row r="69" spans="1:11" ht="15" customHeight="1">
      <c r="A69" s="5" t="s">
        <v>81</v>
      </c>
      <c r="B69" s="7">
        <v>16051.75</v>
      </c>
      <c r="C69" s="7">
        <v>4724.59</v>
      </c>
      <c r="D69" s="7">
        <v>11327.16</v>
      </c>
      <c r="E69" s="7">
        <v>10109.209999999999</v>
      </c>
      <c r="F69" s="7">
        <v>15644.13</v>
      </c>
      <c r="G69" s="7">
        <v>4468.75</v>
      </c>
      <c r="H69" s="7">
        <v>11175.38</v>
      </c>
      <c r="I69" s="7">
        <v>9242.48</v>
      </c>
      <c r="J69" s="9">
        <f t="shared" ref="J69:J100" si="4">(C69+G69)/(B69+F69)*100</f>
        <v>29.004842269720864</v>
      </c>
      <c r="K69" s="9">
        <f t="shared" ref="K69:K100" si="5">(E69+I69)/(B69+F69)*100</f>
        <v>61.054275823861012</v>
      </c>
    </row>
    <row r="70" spans="1:11" ht="15" customHeight="1">
      <c r="A70" s="5" t="s">
        <v>82</v>
      </c>
      <c r="B70" s="7">
        <v>19253.16</v>
      </c>
      <c r="C70" s="7">
        <v>6186.35</v>
      </c>
      <c r="D70" s="7">
        <v>13066.82</v>
      </c>
      <c r="E70" s="7">
        <v>11301.2</v>
      </c>
      <c r="F70" s="7">
        <v>17701.650000000001</v>
      </c>
      <c r="G70" s="7">
        <v>5215.43</v>
      </c>
      <c r="H70" s="7">
        <v>12486.22</v>
      </c>
      <c r="I70" s="7">
        <v>10251.82</v>
      </c>
      <c r="J70" s="9">
        <f t="shared" si="4"/>
        <v>30.853304346578973</v>
      </c>
      <c r="K70" s="9">
        <f t="shared" si="5"/>
        <v>58.322637837943162</v>
      </c>
    </row>
    <row r="71" spans="1:11" ht="15" customHeight="1">
      <c r="A71" s="5" t="s">
        <v>83</v>
      </c>
      <c r="B71" s="7">
        <v>17491.95</v>
      </c>
      <c r="C71" s="7">
        <v>5664.43</v>
      </c>
      <c r="D71" s="7">
        <v>11827.52</v>
      </c>
      <c r="E71" s="7">
        <v>10621.73</v>
      </c>
      <c r="F71" s="7">
        <v>17534.32</v>
      </c>
      <c r="G71" s="7">
        <v>4769.2</v>
      </c>
      <c r="H71" s="7">
        <v>12765.12</v>
      </c>
      <c r="I71" s="7">
        <v>10386.290000000001</v>
      </c>
      <c r="J71" s="9">
        <f t="shared" si="4"/>
        <v>29.788013396801887</v>
      </c>
      <c r="K71" s="9">
        <f t="shared" si="5"/>
        <v>59.977896590187875</v>
      </c>
    </row>
    <row r="72" spans="1:11" ht="15" customHeight="1">
      <c r="A72" s="5" t="s">
        <v>84</v>
      </c>
      <c r="B72" s="7">
        <v>17465.52</v>
      </c>
      <c r="C72" s="7">
        <v>7343.63</v>
      </c>
      <c r="D72" s="7">
        <v>10121.89</v>
      </c>
      <c r="E72" s="7">
        <v>9112.49</v>
      </c>
      <c r="F72" s="7">
        <v>19685.490000000002</v>
      </c>
      <c r="G72" s="7">
        <v>4933.45</v>
      </c>
      <c r="H72" s="7">
        <v>14752.04</v>
      </c>
      <c r="I72" s="7">
        <v>12166.1</v>
      </c>
      <c r="J72" s="9">
        <f t="shared" si="4"/>
        <v>33.046423233177244</v>
      </c>
      <c r="K72" s="9">
        <f t="shared" si="5"/>
        <v>57.275939469747925</v>
      </c>
    </row>
    <row r="73" spans="1:11" ht="15" customHeight="1">
      <c r="A73" s="5" t="s">
        <v>85</v>
      </c>
      <c r="B73" s="7">
        <v>16755.32</v>
      </c>
      <c r="C73" s="7">
        <v>5708.03</v>
      </c>
      <c r="D73" s="7">
        <v>11047.29</v>
      </c>
      <c r="E73" s="7">
        <v>10090.27</v>
      </c>
      <c r="F73" s="7">
        <v>21215.59</v>
      </c>
      <c r="G73" s="7">
        <v>5585.96</v>
      </c>
      <c r="H73" s="7">
        <v>15629.62</v>
      </c>
      <c r="I73" s="7">
        <v>13357.93</v>
      </c>
      <c r="J73" s="9">
        <f t="shared" si="4"/>
        <v>29.743795974339299</v>
      </c>
      <c r="K73" s="9">
        <f t="shared" si="5"/>
        <v>61.753063068543781</v>
      </c>
    </row>
    <row r="74" spans="1:11" ht="15" customHeight="1">
      <c r="A74" s="5" t="s">
        <v>86</v>
      </c>
      <c r="B74" s="7">
        <v>15279.87</v>
      </c>
      <c r="C74" s="7">
        <v>3347.68</v>
      </c>
      <c r="D74" s="7">
        <v>11932.19</v>
      </c>
      <c r="E74" s="7">
        <v>11011.83</v>
      </c>
      <c r="F74" s="7">
        <v>15891.22</v>
      </c>
      <c r="G74" s="7">
        <v>4149.97</v>
      </c>
      <c r="H74" s="7">
        <v>11741.25</v>
      </c>
      <c r="I74" s="7">
        <v>9758.0300000000007</v>
      </c>
      <c r="J74" s="9">
        <f t="shared" si="4"/>
        <v>24.053217259967489</v>
      </c>
      <c r="K74" s="9">
        <f t="shared" si="5"/>
        <v>66.631805304209763</v>
      </c>
    </row>
    <row r="75" spans="1:11" ht="15" customHeight="1">
      <c r="A75" s="5" t="s">
        <v>87</v>
      </c>
      <c r="B75" s="7">
        <v>16169.59</v>
      </c>
      <c r="C75" s="7">
        <v>4450.3599999999997</v>
      </c>
      <c r="D75" s="7">
        <v>11719.24</v>
      </c>
      <c r="E75" s="7">
        <v>10658.32</v>
      </c>
      <c r="F75" s="7">
        <v>18882.04</v>
      </c>
      <c r="G75" s="7">
        <v>5651.26</v>
      </c>
      <c r="H75" s="7">
        <v>13230.77</v>
      </c>
      <c r="I75" s="7">
        <v>11192.29</v>
      </c>
      <c r="J75" s="9">
        <f t="shared" si="4"/>
        <v>28.819258904650074</v>
      </c>
      <c r="K75" s="9">
        <f t="shared" si="5"/>
        <v>62.338356304685391</v>
      </c>
    </row>
    <row r="76" spans="1:11" ht="15" customHeight="1">
      <c r="A76" s="5" t="s">
        <v>88</v>
      </c>
      <c r="B76" s="7">
        <v>20739.46</v>
      </c>
      <c r="C76" s="7">
        <v>6415.45</v>
      </c>
      <c r="D76" s="7">
        <v>14324.01</v>
      </c>
      <c r="E76" s="7">
        <v>13162.25</v>
      </c>
      <c r="F76" s="7">
        <v>25412.03</v>
      </c>
      <c r="G76" s="7">
        <v>8503.2900000000009</v>
      </c>
      <c r="H76" s="7">
        <v>16908.740000000002</v>
      </c>
      <c r="I76" s="7">
        <v>14411.46</v>
      </c>
      <c r="J76" s="9">
        <f t="shared" si="4"/>
        <v>32.3255868878773</v>
      </c>
      <c r="K76" s="9">
        <f t="shared" si="5"/>
        <v>59.74608837114468</v>
      </c>
    </row>
    <row r="77" spans="1:11" ht="15" customHeight="1">
      <c r="A77" s="5" t="s">
        <v>89</v>
      </c>
      <c r="B77" s="7">
        <v>16021.07</v>
      </c>
      <c r="C77" s="7">
        <v>4049.18</v>
      </c>
      <c r="D77" s="7">
        <v>11971.89</v>
      </c>
      <c r="E77" s="7">
        <v>11110.16</v>
      </c>
      <c r="F77" s="7">
        <v>19674.650000000001</v>
      </c>
      <c r="G77" s="7">
        <v>6384.8</v>
      </c>
      <c r="H77" s="7">
        <v>13289.85</v>
      </c>
      <c r="I77" s="7">
        <v>11048.11</v>
      </c>
      <c r="J77" s="9">
        <f t="shared" si="4"/>
        <v>29.230339099477469</v>
      </c>
      <c r="K77" s="9">
        <f t="shared" si="5"/>
        <v>62.075425289082276</v>
      </c>
    </row>
    <row r="78" spans="1:11" ht="15" customHeight="1">
      <c r="A78" s="5" t="s">
        <v>90</v>
      </c>
      <c r="B78" s="7">
        <v>12020.94</v>
      </c>
      <c r="C78" s="7">
        <v>2046.79</v>
      </c>
      <c r="D78" s="7">
        <v>9974.15</v>
      </c>
      <c r="E78" s="7">
        <v>9129.5499999999993</v>
      </c>
      <c r="F78" s="7">
        <v>14010.67</v>
      </c>
      <c r="G78" s="7">
        <v>3348.7</v>
      </c>
      <c r="H78" s="7">
        <v>10661.97</v>
      </c>
      <c r="I78" s="7">
        <v>8921.98</v>
      </c>
      <c r="J78" s="9">
        <f t="shared" si="4"/>
        <v>20.726685748595649</v>
      </c>
      <c r="K78" s="9">
        <f t="shared" si="5"/>
        <v>69.344654441273519</v>
      </c>
    </row>
    <row r="79" spans="1:11" ht="15" customHeight="1">
      <c r="A79" s="5" t="s">
        <v>91</v>
      </c>
      <c r="B79" s="7">
        <v>15259.04</v>
      </c>
      <c r="C79" s="7">
        <v>3149.17</v>
      </c>
      <c r="D79" s="7">
        <v>12109.87</v>
      </c>
      <c r="E79" s="7">
        <v>11108.47</v>
      </c>
      <c r="F79" s="7">
        <v>16958.73</v>
      </c>
      <c r="G79" s="7">
        <v>4462.7</v>
      </c>
      <c r="H79" s="7">
        <v>12496.03</v>
      </c>
      <c r="I79" s="7">
        <v>10368.040000000001</v>
      </c>
      <c r="J79" s="9">
        <f t="shared" si="4"/>
        <v>23.626309331775598</v>
      </c>
      <c r="K79" s="9">
        <f t="shared" si="5"/>
        <v>66.66044856611741</v>
      </c>
    </row>
    <row r="80" spans="1:11" ht="15" customHeight="1">
      <c r="A80" s="5" t="s">
        <v>92</v>
      </c>
      <c r="B80" s="7">
        <v>14110.75</v>
      </c>
      <c r="C80" s="7">
        <v>3081.14</v>
      </c>
      <c r="D80" s="7">
        <v>11029.61</v>
      </c>
      <c r="E80" s="7">
        <v>10215.799999999999</v>
      </c>
      <c r="F80" s="7">
        <v>14689.79</v>
      </c>
      <c r="G80" s="7">
        <v>3531.61</v>
      </c>
      <c r="H80" s="7">
        <v>11158.18</v>
      </c>
      <c r="I80" s="7">
        <v>9223.74</v>
      </c>
      <c r="J80" s="9">
        <f t="shared" si="4"/>
        <v>22.960506990493929</v>
      </c>
      <c r="K80" s="9">
        <f t="shared" si="5"/>
        <v>67.497137206455164</v>
      </c>
    </row>
    <row r="81" spans="1:11" ht="15" customHeight="1">
      <c r="A81" s="5" t="s">
        <v>93</v>
      </c>
      <c r="B81" s="7">
        <v>14383.87</v>
      </c>
      <c r="C81" s="7">
        <v>2918.5</v>
      </c>
      <c r="D81" s="7">
        <v>11465.36</v>
      </c>
      <c r="E81" s="7">
        <v>10617.28</v>
      </c>
      <c r="F81" s="7">
        <v>15920.45</v>
      </c>
      <c r="G81" s="7">
        <v>4464.95</v>
      </c>
      <c r="H81" s="7">
        <v>11455.5</v>
      </c>
      <c r="I81" s="7">
        <v>9231.18</v>
      </c>
      <c r="J81" s="9">
        <f t="shared" si="4"/>
        <v>24.364348053346848</v>
      </c>
      <c r="K81" s="9">
        <f t="shared" si="5"/>
        <v>65.49713044212838</v>
      </c>
    </row>
    <row r="82" spans="1:11" ht="15" customHeight="1">
      <c r="A82" s="5" t="s">
        <v>94</v>
      </c>
      <c r="B82" s="7">
        <v>16688.8</v>
      </c>
      <c r="C82" s="7">
        <v>3484.92</v>
      </c>
      <c r="D82" s="7">
        <v>13203.88</v>
      </c>
      <c r="E82" s="7">
        <v>12299.17</v>
      </c>
      <c r="F82" s="7">
        <v>18270.09</v>
      </c>
      <c r="G82" s="7">
        <v>5892.78</v>
      </c>
      <c r="H82" s="7">
        <v>12377.31</v>
      </c>
      <c r="I82" s="7">
        <v>10204.6</v>
      </c>
      <c r="J82" s="9">
        <f t="shared" si="4"/>
        <v>26.824936375268209</v>
      </c>
      <c r="K82" s="9">
        <f t="shared" si="5"/>
        <v>64.372095338267314</v>
      </c>
    </row>
    <row r="83" spans="1:11" ht="15" customHeight="1">
      <c r="A83" s="5" t="s">
        <v>95</v>
      </c>
      <c r="B83" s="7">
        <v>15125.15</v>
      </c>
      <c r="C83" s="7">
        <v>3105.12</v>
      </c>
      <c r="D83" s="7">
        <v>12020.03</v>
      </c>
      <c r="E83" s="7">
        <v>11127.67</v>
      </c>
      <c r="F83" s="7">
        <v>17258.41</v>
      </c>
      <c r="G83" s="7">
        <v>5149.9399999999996</v>
      </c>
      <c r="H83" s="7">
        <v>12108.47</v>
      </c>
      <c r="I83" s="7">
        <v>9867.3700000000008</v>
      </c>
      <c r="J83" s="9">
        <f t="shared" si="4"/>
        <v>25.491514830364544</v>
      </c>
      <c r="K83" s="9">
        <f t="shared" si="5"/>
        <v>64.832402614165957</v>
      </c>
    </row>
    <row r="84" spans="1:11" ht="15" customHeight="1">
      <c r="A84" s="5" t="s">
        <v>96</v>
      </c>
      <c r="B84" s="7">
        <v>16629.93</v>
      </c>
      <c r="C84" s="7">
        <v>3223.72</v>
      </c>
      <c r="D84" s="7">
        <v>13406.22</v>
      </c>
      <c r="E84" s="7">
        <v>12426.41</v>
      </c>
      <c r="F84" s="7">
        <v>17162.14</v>
      </c>
      <c r="G84" s="7">
        <v>5065.1000000000004</v>
      </c>
      <c r="H84" s="7">
        <v>12097.04</v>
      </c>
      <c r="I84" s="7">
        <v>9847.06</v>
      </c>
      <c r="J84" s="9">
        <f t="shared" si="4"/>
        <v>24.528890949858944</v>
      </c>
      <c r="K84" s="9">
        <f t="shared" si="5"/>
        <v>65.913304511975753</v>
      </c>
    </row>
    <row r="85" spans="1:11" ht="15" customHeight="1">
      <c r="A85" s="5" t="s">
        <v>97</v>
      </c>
      <c r="B85" s="7">
        <v>15748.27</v>
      </c>
      <c r="C85" s="7">
        <v>2973.54</v>
      </c>
      <c r="D85" s="7">
        <v>12774.72</v>
      </c>
      <c r="E85" s="7">
        <v>11772.15</v>
      </c>
      <c r="F85" s="7">
        <v>18785.669999999998</v>
      </c>
      <c r="G85" s="7">
        <v>5957.75</v>
      </c>
      <c r="H85" s="7">
        <v>12827.92</v>
      </c>
      <c r="I85" s="7">
        <v>10323.09</v>
      </c>
      <c r="J85" s="9">
        <f t="shared" si="4"/>
        <v>25.862354541648013</v>
      </c>
      <c r="K85" s="9">
        <f t="shared" si="5"/>
        <v>63.981231217752729</v>
      </c>
    </row>
    <row r="86" spans="1:11" ht="15" customHeight="1">
      <c r="A86" s="5" t="s">
        <v>98</v>
      </c>
      <c r="B86" s="7">
        <v>14379.79</v>
      </c>
      <c r="C86" s="7">
        <v>2354.89</v>
      </c>
      <c r="D86" s="7">
        <v>12024.89</v>
      </c>
      <c r="E86" s="7">
        <v>11153.1</v>
      </c>
      <c r="F86" s="7">
        <v>15333.17</v>
      </c>
      <c r="G86" s="7">
        <v>4307.71</v>
      </c>
      <c r="H86" s="7">
        <v>11025.46</v>
      </c>
      <c r="I86" s="7">
        <v>8982.4699999999993</v>
      </c>
      <c r="J86" s="9">
        <f t="shared" si="4"/>
        <v>22.423211958687389</v>
      </c>
      <c r="K86" s="9">
        <f t="shared" si="5"/>
        <v>67.766960949026952</v>
      </c>
    </row>
    <row r="87" spans="1:11" ht="15" customHeight="1">
      <c r="A87" s="5" t="s">
        <v>99</v>
      </c>
      <c r="B87" s="7">
        <v>17024.080000000002</v>
      </c>
      <c r="C87" s="7">
        <v>3167.31</v>
      </c>
      <c r="D87" s="7">
        <v>13856.77</v>
      </c>
      <c r="E87" s="7">
        <v>12727.82</v>
      </c>
      <c r="F87" s="7">
        <v>18706.29</v>
      </c>
      <c r="G87" s="7">
        <v>5462.73</v>
      </c>
      <c r="H87" s="7">
        <v>13243.55</v>
      </c>
      <c r="I87" s="7">
        <v>10901.65</v>
      </c>
      <c r="J87" s="9">
        <f t="shared" si="4"/>
        <v>24.153234349378412</v>
      </c>
      <c r="K87" s="9">
        <f t="shared" si="5"/>
        <v>66.132732462608132</v>
      </c>
    </row>
    <row r="88" spans="1:11" ht="15" customHeight="1">
      <c r="A88" s="5" t="s">
        <v>100</v>
      </c>
      <c r="B88" s="7">
        <v>18087.689999999999</v>
      </c>
      <c r="C88" s="7">
        <v>3158</v>
      </c>
      <c r="D88" s="7">
        <v>14929.69</v>
      </c>
      <c r="E88" s="7">
        <v>13735.57</v>
      </c>
      <c r="F88" s="7">
        <v>18937.490000000002</v>
      </c>
      <c r="G88" s="7">
        <v>3221.21</v>
      </c>
      <c r="H88" s="7">
        <v>15716.28</v>
      </c>
      <c r="I88" s="7">
        <v>12919.81</v>
      </c>
      <c r="J88" s="9">
        <f t="shared" si="4"/>
        <v>17.229382814614272</v>
      </c>
      <c r="K88" s="9">
        <f t="shared" si="5"/>
        <v>71.99257370254513</v>
      </c>
    </row>
    <row r="89" spans="1:11" ht="15" customHeight="1">
      <c r="A89" s="5" t="s">
        <v>101</v>
      </c>
      <c r="B89" s="7">
        <v>15079.03</v>
      </c>
      <c r="C89" s="7">
        <v>2026.75</v>
      </c>
      <c r="D89" s="7">
        <v>13052.28</v>
      </c>
      <c r="E89" s="7">
        <v>12141.79</v>
      </c>
      <c r="F89" s="7">
        <v>15747.76</v>
      </c>
      <c r="G89" s="7">
        <v>2814.75</v>
      </c>
      <c r="H89" s="7">
        <v>12933.01</v>
      </c>
      <c r="I89" s="7">
        <v>10774.21</v>
      </c>
      <c r="J89" s="9">
        <f t="shared" si="4"/>
        <v>15.705495122910948</v>
      </c>
      <c r="K89" s="9">
        <f t="shared" si="5"/>
        <v>74.337937878059961</v>
      </c>
    </row>
    <row r="90" spans="1:11" ht="15" customHeight="1">
      <c r="A90" s="5" t="s">
        <v>102</v>
      </c>
      <c r="B90" s="7">
        <v>14351.6</v>
      </c>
      <c r="C90" s="7">
        <v>2041.64</v>
      </c>
      <c r="D90" s="7">
        <v>12309.96</v>
      </c>
      <c r="E90" s="7">
        <v>11521.75</v>
      </c>
      <c r="F90" s="7">
        <v>14219.15</v>
      </c>
      <c r="G90" s="7">
        <v>2419.27</v>
      </c>
      <c r="H90" s="7">
        <v>11799.88</v>
      </c>
      <c r="I90" s="7">
        <v>9675.2000000000007</v>
      </c>
      <c r="J90" s="9">
        <f t="shared" si="4"/>
        <v>15.61355582195077</v>
      </c>
      <c r="K90" s="9">
        <f t="shared" si="5"/>
        <v>74.191087038317164</v>
      </c>
    </row>
    <row r="91" spans="1:11" ht="15" customHeight="1">
      <c r="A91" s="5" t="s">
        <v>103</v>
      </c>
      <c r="B91" s="7">
        <v>17225.41</v>
      </c>
      <c r="C91" s="7">
        <v>2746.42</v>
      </c>
      <c r="D91" s="7">
        <v>14478.99</v>
      </c>
      <c r="E91" s="7">
        <v>13541.24</v>
      </c>
      <c r="F91" s="7">
        <v>18424.71</v>
      </c>
      <c r="G91" s="7">
        <v>3521.09</v>
      </c>
      <c r="H91" s="7">
        <v>14903.62</v>
      </c>
      <c r="I91" s="7">
        <v>12298.55</v>
      </c>
      <c r="J91" s="9">
        <f t="shared" si="4"/>
        <v>17.580614034398764</v>
      </c>
      <c r="K91" s="9">
        <f t="shared" si="5"/>
        <v>72.48163540543483</v>
      </c>
    </row>
    <row r="92" spans="1:11" ht="15" customHeight="1">
      <c r="A92" s="5" t="s">
        <v>104</v>
      </c>
      <c r="B92" s="7">
        <v>14711.08</v>
      </c>
      <c r="C92" s="7">
        <v>2204.1999999999998</v>
      </c>
      <c r="D92" s="7">
        <v>12506.88</v>
      </c>
      <c r="E92" s="7">
        <v>11566.34</v>
      </c>
      <c r="F92" s="7">
        <v>15765.88</v>
      </c>
      <c r="G92" s="7">
        <v>2889.86</v>
      </c>
      <c r="H92" s="7">
        <v>12876.01</v>
      </c>
      <c r="I92" s="7">
        <v>10508.36</v>
      </c>
      <c r="J92" s="9">
        <f t="shared" si="4"/>
        <v>16.714462334826045</v>
      </c>
      <c r="K92" s="9">
        <f t="shared" si="5"/>
        <v>72.430780497792441</v>
      </c>
    </row>
    <row r="93" spans="1:11" ht="15" customHeight="1">
      <c r="A93" s="5" t="s">
        <v>105</v>
      </c>
      <c r="B93" s="7">
        <v>15786.96</v>
      </c>
      <c r="C93" s="7">
        <v>2236.62</v>
      </c>
      <c r="D93" s="7">
        <v>13550.34</v>
      </c>
      <c r="E93" s="7">
        <v>12560.97</v>
      </c>
      <c r="F93" s="7">
        <v>17287.62</v>
      </c>
      <c r="G93" s="7">
        <v>3413.13</v>
      </c>
      <c r="H93" s="7">
        <v>13874.49</v>
      </c>
      <c r="I93" s="7">
        <v>11419.34</v>
      </c>
      <c r="J93" s="9">
        <f t="shared" si="4"/>
        <v>17.081849565436656</v>
      </c>
      <c r="K93" s="9">
        <f t="shared" si="5"/>
        <v>72.503747591050271</v>
      </c>
    </row>
    <row r="94" spans="1:11" ht="15" customHeight="1">
      <c r="A94" s="5" t="s">
        <v>106</v>
      </c>
      <c r="B94" s="7">
        <v>18309.650000000001</v>
      </c>
      <c r="C94" s="7">
        <v>3144.67</v>
      </c>
      <c r="D94" s="7">
        <v>15164.98</v>
      </c>
      <c r="E94" s="7">
        <v>13945.97</v>
      </c>
      <c r="F94" s="7">
        <v>19797.47</v>
      </c>
      <c r="G94" s="7">
        <v>4143.34</v>
      </c>
      <c r="H94" s="7">
        <v>15654.14</v>
      </c>
      <c r="I94" s="7">
        <v>12865.2</v>
      </c>
      <c r="J94" s="9">
        <f t="shared" si="4"/>
        <v>19.125061143429363</v>
      </c>
      <c r="K94" s="9">
        <f t="shared" si="5"/>
        <v>70.357376784181</v>
      </c>
    </row>
    <row r="95" spans="1:11" ht="15" customHeight="1">
      <c r="A95" s="5" t="s">
        <v>107</v>
      </c>
      <c r="B95" s="7">
        <v>15690.9</v>
      </c>
      <c r="C95" s="7">
        <v>2526.12</v>
      </c>
      <c r="D95" s="7">
        <v>13164.77</v>
      </c>
      <c r="E95" s="7">
        <v>12062.62</v>
      </c>
      <c r="F95" s="7">
        <v>17179.63</v>
      </c>
      <c r="G95" s="7">
        <v>3462.43</v>
      </c>
      <c r="H95" s="7">
        <v>13717.2</v>
      </c>
      <c r="I95" s="7">
        <v>11122.76</v>
      </c>
      <c r="J95" s="9">
        <f t="shared" si="4"/>
        <v>18.218598848269256</v>
      </c>
      <c r="K95" s="9">
        <f t="shared" si="5"/>
        <v>70.535461399618455</v>
      </c>
    </row>
    <row r="96" spans="1:11" ht="15" customHeight="1">
      <c r="A96" s="5" t="s">
        <v>108</v>
      </c>
      <c r="B96" s="7">
        <v>17653.18</v>
      </c>
      <c r="C96" s="7">
        <v>3427.42</v>
      </c>
      <c r="D96" s="7">
        <v>14225.76</v>
      </c>
      <c r="E96" s="7">
        <v>13040.75</v>
      </c>
      <c r="F96" s="7">
        <v>17889.93</v>
      </c>
      <c r="G96" s="7">
        <v>3042.54</v>
      </c>
      <c r="H96" s="7">
        <v>14847.38</v>
      </c>
      <c r="I96" s="7">
        <v>12269.25</v>
      </c>
      <c r="J96" s="9">
        <f t="shared" si="4"/>
        <v>18.203134165805977</v>
      </c>
      <c r="K96" s="9">
        <f t="shared" si="5"/>
        <v>71.209300480458808</v>
      </c>
    </row>
    <row r="97" spans="1:11" ht="15" customHeight="1">
      <c r="A97" s="5" t="s">
        <v>109</v>
      </c>
      <c r="B97" s="7">
        <v>17951.13</v>
      </c>
      <c r="C97" s="7">
        <v>3198.33</v>
      </c>
      <c r="D97" s="7">
        <v>14752.8</v>
      </c>
      <c r="E97" s="7">
        <v>13628.79</v>
      </c>
      <c r="F97" s="7">
        <v>18065.64</v>
      </c>
      <c r="G97" s="7">
        <v>3520.99</v>
      </c>
      <c r="H97" s="7">
        <v>14544.65</v>
      </c>
      <c r="I97" s="7">
        <v>12027.7</v>
      </c>
      <c r="J97" s="9">
        <f t="shared" si="4"/>
        <v>18.656087150513496</v>
      </c>
      <c r="K97" s="9">
        <f t="shared" si="5"/>
        <v>71.234844212848628</v>
      </c>
    </row>
    <row r="98" spans="1:11" ht="15" customHeight="1">
      <c r="A98" s="5" t="s">
        <v>110</v>
      </c>
      <c r="B98" s="7">
        <v>15607.24</v>
      </c>
      <c r="C98" s="7">
        <v>2594.1</v>
      </c>
      <c r="D98" s="7">
        <v>13013.14</v>
      </c>
      <c r="E98" s="7">
        <v>12128.63</v>
      </c>
      <c r="F98" s="7">
        <v>15603.33</v>
      </c>
      <c r="G98" s="7">
        <v>3130.45</v>
      </c>
      <c r="H98" s="7">
        <v>12472.89</v>
      </c>
      <c r="I98" s="7">
        <v>10332.26</v>
      </c>
      <c r="J98" s="9">
        <f t="shared" si="4"/>
        <v>18.34170282695894</v>
      </c>
      <c r="K98" s="9">
        <f t="shared" si="5"/>
        <v>71.965651380285593</v>
      </c>
    </row>
    <row r="99" spans="1:11" ht="15" customHeight="1">
      <c r="A99" s="5" t="s">
        <v>111</v>
      </c>
      <c r="B99" s="7">
        <v>19184.55</v>
      </c>
      <c r="C99" s="7">
        <v>4046.12</v>
      </c>
      <c r="D99" s="7">
        <v>15138.44</v>
      </c>
      <c r="E99" s="7">
        <v>13955.65</v>
      </c>
      <c r="F99" s="7">
        <v>20035.669999999998</v>
      </c>
      <c r="G99" s="7">
        <v>4804.3500000000004</v>
      </c>
      <c r="H99" s="7">
        <v>15231.32</v>
      </c>
      <c r="I99" s="7">
        <v>13025.21</v>
      </c>
      <c r="J99" s="9">
        <f t="shared" si="4"/>
        <v>22.566089634377374</v>
      </c>
      <c r="K99" s="9">
        <f t="shared" si="5"/>
        <v>68.793239813545156</v>
      </c>
    </row>
    <row r="100" spans="1:11" ht="15" customHeight="1">
      <c r="A100" s="5" t="s">
        <v>112</v>
      </c>
      <c r="B100" s="7">
        <v>20530.36</v>
      </c>
      <c r="C100" s="7">
        <v>3850.62</v>
      </c>
      <c r="D100" s="7">
        <v>16679.740000000002</v>
      </c>
      <c r="E100" s="7">
        <v>15389.88</v>
      </c>
      <c r="F100" s="7">
        <v>20544.02</v>
      </c>
      <c r="G100" s="7">
        <v>3963.64</v>
      </c>
      <c r="H100" s="7">
        <v>16580.38</v>
      </c>
      <c r="I100" s="7">
        <v>13643.92</v>
      </c>
      <c r="J100" s="9">
        <f t="shared" si="4"/>
        <v>19.024657219415118</v>
      </c>
      <c r="K100" s="9">
        <f t="shared" si="5"/>
        <v>70.685911753263213</v>
      </c>
    </row>
    <row r="101" spans="1:11" ht="15" customHeight="1">
      <c r="A101" s="5" t="s">
        <v>113</v>
      </c>
      <c r="B101" s="7">
        <v>20172.96</v>
      </c>
      <c r="C101" s="7">
        <v>3965.39</v>
      </c>
      <c r="D101" s="7">
        <v>16207.57</v>
      </c>
      <c r="E101" s="7">
        <v>15092.96</v>
      </c>
      <c r="F101" s="7">
        <v>18587.830000000002</v>
      </c>
      <c r="G101" s="7">
        <v>4032.63</v>
      </c>
      <c r="H101" s="7">
        <v>14555.2</v>
      </c>
      <c r="I101" s="7">
        <v>12247.41</v>
      </c>
      <c r="J101" s="9">
        <f t="shared" ref="J101:J132" si="6">(C101+G101)/(B101+F101)*100</f>
        <v>20.634305957128326</v>
      </c>
      <c r="K101" s="9">
        <f t="shared" ref="K101:K132" si="7">(E101+I101)/(B101+F101)*100</f>
        <v>70.536152642915681</v>
      </c>
    </row>
    <row r="102" spans="1:11" ht="15" customHeight="1">
      <c r="A102" s="5" t="s">
        <v>114</v>
      </c>
      <c r="B102" s="7">
        <v>14510.16</v>
      </c>
      <c r="C102" s="7">
        <v>3055.7</v>
      </c>
      <c r="D102" s="7">
        <v>11454.47</v>
      </c>
      <c r="E102" s="7">
        <v>10578.71</v>
      </c>
      <c r="F102" s="7">
        <v>14899.57</v>
      </c>
      <c r="G102" s="7">
        <v>3161.59</v>
      </c>
      <c r="H102" s="7">
        <v>11737.98</v>
      </c>
      <c r="I102" s="7">
        <v>9709.6200000000008</v>
      </c>
      <c r="J102" s="9">
        <f t="shared" si="6"/>
        <v>21.14024848239001</v>
      </c>
      <c r="K102" s="9">
        <f t="shared" si="7"/>
        <v>68.985094388829822</v>
      </c>
    </row>
    <row r="103" spans="1:11" ht="15" customHeight="1">
      <c r="A103" s="5" t="s">
        <v>115</v>
      </c>
      <c r="B103" s="7">
        <v>19123.07</v>
      </c>
      <c r="C103" s="7">
        <v>4415.57</v>
      </c>
      <c r="D103" s="7">
        <v>14707.5</v>
      </c>
      <c r="E103" s="7">
        <v>13498.26</v>
      </c>
      <c r="F103" s="7">
        <v>19611.48</v>
      </c>
      <c r="G103" s="7">
        <v>4563.0600000000004</v>
      </c>
      <c r="H103" s="7">
        <v>15048.41</v>
      </c>
      <c r="I103" s="7">
        <v>12600.69</v>
      </c>
      <c r="J103" s="9">
        <f t="shared" si="6"/>
        <v>23.179900115013599</v>
      </c>
      <c r="K103" s="9">
        <f t="shared" si="7"/>
        <v>67.378993689096674</v>
      </c>
    </row>
    <row r="104" spans="1:11" ht="15" customHeight="1">
      <c r="A104" s="5" t="s">
        <v>116</v>
      </c>
      <c r="B104" s="7">
        <v>16723.22</v>
      </c>
      <c r="C104" s="7">
        <v>3359.4</v>
      </c>
      <c r="D104" s="7">
        <v>13363.83</v>
      </c>
      <c r="E104" s="7">
        <v>12409.92</v>
      </c>
      <c r="F104" s="7">
        <v>17348.07</v>
      </c>
      <c r="G104" s="7">
        <v>4041.64</v>
      </c>
      <c r="H104" s="7">
        <v>13306.44</v>
      </c>
      <c r="I104" s="7">
        <v>11150.88</v>
      </c>
      <c r="J104" s="9">
        <f t="shared" si="6"/>
        <v>21.722218325164675</v>
      </c>
      <c r="K104" s="9">
        <f t="shared" si="7"/>
        <v>69.151476213551049</v>
      </c>
    </row>
    <row r="105" spans="1:11" ht="15" customHeight="1">
      <c r="A105" s="5" t="s">
        <v>117</v>
      </c>
      <c r="B105" s="7">
        <v>18720.169999999998</v>
      </c>
      <c r="C105" s="7">
        <v>4229.6499999999996</v>
      </c>
      <c r="D105" s="7">
        <v>14490.52</v>
      </c>
      <c r="E105" s="7">
        <v>13437.57</v>
      </c>
      <c r="F105" s="7">
        <v>19188.95</v>
      </c>
      <c r="G105" s="7">
        <v>4861.1400000000003</v>
      </c>
      <c r="H105" s="7">
        <v>14327.81</v>
      </c>
      <c r="I105" s="7">
        <v>11750.47</v>
      </c>
      <c r="J105" s="9">
        <f t="shared" si="6"/>
        <v>23.980482796751815</v>
      </c>
      <c r="K105" s="9">
        <f t="shared" si="7"/>
        <v>66.443219995610576</v>
      </c>
    </row>
    <row r="106" spans="1:11" ht="15" customHeight="1">
      <c r="A106" s="5" t="s">
        <v>118</v>
      </c>
      <c r="B106" s="7">
        <v>19385.78</v>
      </c>
      <c r="C106" s="7">
        <v>4411.76</v>
      </c>
      <c r="D106" s="7">
        <v>14974.02</v>
      </c>
      <c r="E106" s="7">
        <v>13793.89</v>
      </c>
      <c r="F106" s="7">
        <v>19745.28</v>
      </c>
      <c r="G106" s="7">
        <v>4842.13</v>
      </c>
      <c r="H106" s="7">
        <v>14903.15</v>
      </c>
      <c r="I106" s="7">
        <v>12311.18</v>
      </c>
      <c r="J106" s="9">
        <f t="shared" si="6"/>
        <v>23.648452150286754</v>
      </c>
      <c r="K106" s="9">
        <f t="shared" si="7"/>
        <v>66.711890758900992</v>
      </c>
    </row>
    <row r="107" spans="1:11" ht="15" customHeight="1">
      <c r="A107" s="5" t="s">
        <v>119</v>
      </c>
      <c r="B107" s="7">
        <v>19502.41</v>
      </c>
      <c r="C107" s="7">
        <v>4935.03</v>
      </c>
      <c r="D107" s="7">
        <v>14567.37</v>
      </c>
      <c r="E107" s="7">
        <v>13440.81</v>
      </c>
      <c r="F107" s="7">
        <v>20308.89</v>
      </c>
      <c r="G107" s="7">
        <v>4596.1099999999997</v>
      </c>
      <c r="H107" s="7">
        <v>15712.78</v>
      </c>
      <c r="I107" s="7">
        <v>13062.97</v>
      </c>
      <c r="J107" s="9">
        <f t="shared" si="6"/>
        <v>23.940790680033054</v>
      </c>
      <c r="K107" s="9">
        <f t="shared" si="7"/>
        <v>66.573510535953346</v>
      </c>
    </row>
    <row r="108" spans="1:11" ht="15" customHeight="1">
      <c r="A108" s="5" t="s">
        <v>120</v>
      </c>
      <c r="B108" s="7">
        <v>21118.35</v>
      </c>
      <c r="C108" s="7">
        <v>5101.91</v>
      </c>
      <c r="D108" s="7">
        <v>16016.44</v>
      </c>
      <c r="E108" s="7">
        <v>14408.3</v>
      </c>
      <c r="F108" s="7">
        <v>21421.75</v>
      </c>
      <c r="G108" s="7">
        <v>5105.18</v>
      </c>
      <c r="H108" s="7">
        <v>16316.57</v>
      </c>
      <c r="I108" s="7">
        <v>13545.46</v>
      </c>
      <c r="J108" s="9">
        <f t="shared" si="6"/>
        <v>23.994043267411218</v>
      </c>
      <c r="K108" s="9">
        <f t="shared" si="7"/>
        <v>65.711552159021721</v>
      </c>
    </row>
    <row r="109" spans="1:11" ht="15" customHeight="1">
      <c r="A109" s="5" t="s">
        <v>121</v>
      </c>
      <c r="B109" s="7">
        <v>19184.77</v>
      </c>
      <c r="C109" s="7">
        <v>3775.84</v>
      </c>
      <c r="D109" s="7">
        <v>15408.93</v>
      </c>
      <c r="E109" s="7">
        <v>14233.31</v>
      </c>
      <c r="F109" s="7">
        <v>21094.29</v>
      </c>
      <c r="G109" s="7">
        <v>4572.5</v>
      </c>
      <c r="H109" s="7">
        <v>16521.79</v>
      </c>
      <c r="I109" s="7">
        <v>13911.31</v>
      </c>
      <c r="J109" s="9">
        <f t="shared" si="6"/>
        <v>20.726253293895141</v>
      </c>
      <c r="K109" s="9">
        <f t="shared" si="7"/>
        <v>69.874073526045549</v>
      </c>
    </row>
    <row r="110" spans="1:11" ht="15" customHeight="1">
      <c r="A110" s="5" t="s">
        <v>122</v>
      </c>
      <c r="B110" s="7">
        <v>18878.939999999999</v>
      </c>
      <c r="C110" s="7">
        <v>3751.74</v>
      </c>
      <c r="D110" s="7">
        <v>15127.21</v>
      </c>
      <c r="E110" s="7">
        <v>14052.99</v>
      </c>
      <c r="F110" s="7">
        <v>19392.54</v>
      </c>
      <c r="G110" s="7">
        <v>4583.8</v>
      </c>
      <c r="H110" s="7">
        <v>14808.74</v>
      </c>
      <c r="I110" s="7">
        <v>12637.98</v>
      </c>
      <c r="J110" s="9">
        <f t="shared" si="6"/>
        <v>21.780030456099428</v>
      </c>
      <c r="K110" s="9">
        <f t="shared" si="7"/>
        <v>69.741149284009936</v>
      </c>
    </row>
    <row r="111" spans="1:11" ht="15" customHeight="1">
      <c r="A111" s="5" t="s">
        <v>123</v>
      </c>
      <c r="B111" s="7">
        <v>20353.52</v>
      </c>
      <c r="C111" s="7">
        <v>4050.29</v>
      </c>
      <c r="D111" s="7">
        <v>16303.23</v>
      </c>
      <c r="E111" s="7">
        <v>15253.49</v>
      </c>
      <c r="F111" s="7">
        <v>21893.68</v>
      </c>
      <c r="G111" s="7">
        <v>5170.51</v>
      </c>
      <c r="H111" s="7">
        <v>16723.169999999998</v>
      </c>
      <c r="I111" s="7">
        <v>14437.38</v>
      </c>
      <c r="J111" s="9">
        <f t="shared" si="6"/>
        <v>21.825825143441456</v>
      </c>
      <c r="K111" s="9">
        <f t="shared" si="7"/>
        <v>70.278906057679563</v>
      </c>
    </row>
    <row r="112" spans="1:11" ht="15" customHeight="1">
      <c r="A112" s="5" t="s">
        <v>124</v>
      </c>
      <c r="B112" s="7">
        <v>22512.92</v>
      </c>
      <c r="C112" s="7">
        <v>4794.03</v>
      </c>
      <c r="D112" s="7">
        <v>17718.89</v>
      </c>
      <c r="E112" s="7">
        <v>16500.259999999998</v>
      </c>
      <c r="F112" s="7">
        <v>22494.04</v>
      </c>
      <c r="G112" s="7">
        <v>5340.46</v>
      </c>
      <c r="H112" s="7">
        <v>17153.580000000002</v>
      </c>
      <c r="I112" s="7">
        <v>14680.98</v>
      </c>
      <c r="J112" s="9">
        <f t="shared" si="6"/>
        <v>22.517606165801912</v>
      </c>
      <c r="K112" s="9">
        <f t="shared" si="7"/>
        <v>69.280928994093358</v>
      </c>
    </row>
    <row r="113" spans="1:11" ht="15" customHeight="1">
      <c r="A113" s="5" t="s">
        <v>125</v>
      </c>
      <c r="B113" s="7">
        <v>23595.7</v>
      </c>
      <c r="C113" s="7">
        <v>5368.38</v>
      </c>
      <c r="D113" s="7">
        <v>18227.310000000001</v>
      </c>
      <c r="E113" s="7">
        <v>16844.2</v>
      </c>
      <c r="F113" s="7">
        <v>20788.599999999999</v>
      </c>
      <c r="G113" s="7">
        <v>4308.4399999999996</v>
      </c>
      <c r="H113" s="7">
        <v>16480.16</v>
      </c>
      <c r="I113" s="7">
        <v>14031.37</v>
      </c>
      <c r="J113" s="9">
        <f t="shared" si="6"/>
        <v>21.802349028823254</v>
      </c>
      <c r="K113" s="9">
        <f t="shared" si="7"/>
        <v>69.5641702133412</v>
      </c>
    </row>
    <row r="114" spans="1:11" ht="15" customHeight="1">
      <c r="A114" s="5" t="s">
        <v>126</v>
      </c>
      <c r="B114" s="7">
        <v>15695.99</v>
      </c>
      <c r="C114" s="7">
        <v>4064.93</v>
      </c>
      <c r="D114" s="7">
        <v>11631.06</v>
      </c>
      <c r="E114" s="7">
        <v>10708.58</v>
      </c>
      <c r="F114" s="7">
        <v>14673.92</v>
      </c>
      <c r="G114" s="7">
        <v>3339.89</v>
      </c>
      <c r="H114" s="7">
        <v>11334.03</v>
      </c>
      <c r="I114" s="7">
        <v>9373.4599999999991</v>
      </c>
      <c r="J114" s="9">
        <f t="shared" si="6"/>
        <v>24.382093987107634</v>
      </c>
      <c r="K114" s="9">
        <f t="shared" si="7"/>
        <v>66.124792598990254</v>
      </c>
    </row>
    <row r="115" spans="1:11" ht="15" customHeight="1">
      <c r="A115" s="5" t="s">
        <v>127</v>
      </c>
      <c r="B115" s="7">
        <v>20095.36</v>
      </c>
      <c r="C115" s="7">
        <v>5094.1000000000004</v>
      </c>
      <c r="D115" s="7">
        <v>15001.26</v>
      </c>
      <c r="E115" s="7">
        <v>13799.25</v>
      </c>
      <c r="F115" s="7">
        <v>20248.27</v>
      </c>
      <c r="G115" s="7">
        <v>5468.12</v>
      </c>
      <c r="H115" s="7">
        <v>14780.15</v>
      </c>
      <c r="I115" s="7">
        <v>12469.74</v>
      </c>
      <c r="J115" s="9">
        <f t="shared" si="6"/>
        <v>26.180638678274615</v>
      </c>
      <c r="K115" s="9">
        <f t="shared" si="7"/>
        <v>65.113104596686014</v>
      </c>
    </row>
    <row r="116" spans="1:11" ht="15" customHeight="1">
      <c r="A116" s="5" t="s">
        <v>128</v>
      </c>
      <c r="B116" s="7">
        <v>19712.330000000002</v>
      </c>
      <c r="C116" s="7">
        <v>5103.96</v>
      </c>
      <c r="D116" s="7">
        <v>14608.38</v>
      </c>
      <c r="E116" s="7">
        <v>13520.86</v>
      </c>
      <c r="F116" s="7">
        <v>20242.27</v>
      </c>
      <c r="G116" s="7">
        <v>5218.67</v>
      </c>
      <c r="H116" s="7">
        <v>15023.6</v>
      </c>
      <c r="I116" s="7">
        <v>12494.42</v>
      </c>
      <c r="J116" s="9">
        <f t="shared" si="6"/>
        <v>25.83589874507566</v>
      </c>
      <c r="K116" s="9">
        <f t="shared" si="7"/>
        <v>65.112102236037899</v>
      </c>
    </row>
    <row r="117" spans="1:11" ht="15" customHeight="1">
      <c r="A117" s="5" t="s">
        <v>129</v>
      </c>
      <c r="B117" s="7">
        <v>19601.25</v>
      </c>
      <c r="C117" s="7">
        <v>5207.1400000000003</v>
      </c>
      <c r="D117" s="7">
        <v>14394.11</v>
      </c>
      <c r="E117" s="7">
        <v>13180.12</v>
      </c>
      <c r="F117" s="7">
        <v>20015.080000000002</v>
      </c>
      <c r="G117" s="7">
        <v>5652.46</v>
      </c>
      <c r="H117" s="7">
        <v>14362.61</v>
      </c>
      <c r="I117" s="7">
        <v>12056.9</v>
      </c>
      <c r="J117" s="9">
        <f t="shared" si="6"/>
        <v>27.411928363884286</v>
      </c>
      <c r="K117" s="9">
        <f t="shared" si="7"/>
        <v>63.703578801973826</v>
      </c>
    </row>
    <row r="118" spans="1:11" ht="15" customHeight="1">
      <c r="A118" s="5" t="s">
        <v>130</v>
      </c>
      <c r="B118" s="7">
        <v>19249.599999999999</v>
      </c>
      <c r="C118" s="7">
        <v>4756.03</v>
      </c>
      <c r="D118" s="7">
        <v>14493.57</v>
      </c>
      <c r="E118" s="7">
        <v>13281.96</v>
      </c>
      <c r="F118" s="7">
        <v>19873.88</v>
      </c>
      <c r="G118" s="7">
        <v>5237.7700000000004</v>
      </c>
      <c r="H118" s="7">
        <v>14636.11</v>
      </c>
      <c r="I118" s="7">
        <v>12173.17</v>
      </c>
      <c r="J118" s="9">
        <f t="shared" si="6"/>
        <v>25.544251176020126</v>
      </c>
      <c r="K118" s="9">
        <f t="shared" si="7"/>
        <v>65.063562852793254</v>
      </c>
    </row>
    <row r="119" spans="1:11" ht="15" customHeight="1">
      <c r="A119" s="5" t="s">
        <v>131</v>
      </c>
      <c r="B119" s="7">
        <v>20504.32</v>
      </c>
      <c r="C119" s="7">
        <v>5103.87</v>
      </c>
      <c r="D119" s="7">
        <v>15400.5</v>
      </c>
      <c r="E119" s="7">
        <v>14310.63</v>
      </c>
      <c r="F119" s="7">
        <v>20646.96</v>
      </c>
      <c r="G119" s="7">
        <v>5174.34</v>
      </c>
      <c r="H119" s="7">
        <v>15472.7</v>
      </c>
      <c r="I119" s="7">
        <v>12800.89</v>
      </c>
      <c r="J119" s="9">
        <f t="shared" si="6"/>
        <v>24.976647141960104</v>
      </c>
      <c r="K119" s="9">
        <f t="shared" si="7"/>
        <v>65.882567929843248</v>
      </c>
    </row>
    <row r="120" spans="1:11" ht="15" customHeight="1">
      <c r="A120" s="5" t="s">
        <v>132</v>
      </c>
      <c r="B120" s="7">
        <v>20352.77</v>
      </c>
      <c r="C120" s="7">
        <v>5815.91</v>
      </c>
      <c r="D120" s="7">
        <v>14536.86</v>
      </c>
      <c r="E120" s="7">
        <v>13449.83</v>
      </c>
      <c r="F120" s="7">
        <v>22060.81</v>
      </c>
      <c r="G120" s="7">
        <v>6361.71</v>
      </c>
      <c r="H120" s="7">
        <v>15699.1</v>
      </c>
      <c r="I120" s="7">
        <v>13189.67</v>
      </c>
      <c r="J120" s="9">
        <f t="shared" si="6"/>
        <v>28.711606046931195</v>
      </c>
      <c r="K120" s="9">
        <f t="shared" si="7"/>
        <v>62.808892812160636</v>
      </c>
    </row>
    <row r="121" spans="1:11" ht="15" customHeight="1">
      <c r="A121" s="5" t="s">
        <v>133</v>
      </c>
      <c r="B121" s="7">
        <v>21520.69</v>
      </c>
      <c r="C121" s="7">
        <v>5647.02</v>
      </c>
      <c r="D121" s="7">
        <v>15873.67</v>
      </c>
      <c r="E121" s="7">
        <v>14715.34</v>
      </c>
      <c r="F121" s="7">
        <v>21681.68</v>
      </c>
      <c r="G121" s="7">
        <v>5797.83</v>
      </c>
      <c r="H121" s="7">
        <v>15883.85</v>
      </c>
      <c r="I121" s="7">
        <v>13426.97</v>
      </c>
      <c r="J121" s="9">
        <f t="shared" si="6"/>
        <v>26.491254993649662</v>
      </c>
      <c r="K121" s="9">
        <f t="shared" si="7"/>
        <v>65.140662421992118</v>
      </c>
    </row>
    <row r="122" spans="1:11" ht="15" customHeight="1">
      <c r="A122" s="5" t="s">
        <v>134</v>
      </c>
      <c r="B122" s="7">
        <v>20613.11</v>
      </c>
      <c r="C122" s="7">
        <v>5363.86</v>
      </c>
      <c r="D122" s="7">
        <v>15249.24</v>
      </c>
      <c r="E122" s="7">
        <v>14210.46</v>
      </c>
      <c r="F122" s="7">
        <v>19839.96</v>
      </c>
      <c r="G122" s="7">
        <v>5740.47</v>
      </c>
      <c r="H122" s="7">
        <v>14099.49</v>
      </c>
      <c r="I122" s="7">
        <v>11957.21</v>
      </c>
      <c r="J122" s="9">
        <f t="shared" si="6"/>
        <v>27.449906768509781</v>
      </c>
      <c r="K122" s="9">
        <f t="shared" si="7"/>
        <v>64.686487329639007</v>
      </c>
    </row>
    <row r="123" spans="1:11" ht="15" customHeight="1">
      <c r="A123" s="5" t="s">
        <v>135</v>
      </c>
      <c r="B123" s="7">
        <v>21931.46</v>
      </c>
      <c r="C123" s="7">
        <v>6349.53</v>
      </c>
      <c r="D123" s="7">
        <v>15581.93</v>
      </c>
      <c r="E123" s="7">
        <v>14138.9</v>
      </c>
      <c r="F123" s="7">
        <v>21963.7</v>
      </c>
      <c r="G123" s="7">
        <v>6739.28</v>
      </c>
      <c r="H123" s="7">
        <v>15224.41</v>
      </c>
      <c r="I123" s="7">
        <v>12804.44</v>
      </c>
      <c r="J123" s="9">
        <f t="shared" si="6"/>
        <v>29.818344437063217</v>
      </c>
      <c r="K123" s="9">
        <f t="shared" si="7"/>
        <v>61.381118100492174</v>
      </c>
    </row>
    <row r="124" spans="1:11" ht="15" customHeight="1">
      <c r="A124" s="5" t="s">
        <v>136</v>
      </c>
      <c r="B124" s="7">
        <v>26899.31</v>
      </c>
      <c r="C124" s="7">
        <v>7533.35</v>
      </c>
      <c r="D124" s="7">
        <v>19365.97</v>
      </c>
      <c r="E124" s="7">
        <v>17951.580000000002</v>
      </c>
      <c r="F124" s="7">
        <v>26093.11</v>
      </c>
      <c r="G124" s="7">
        <v>7781.19</v>
      </c>
      <c r="H124" s="7">
        <v>18311.919999999998</v>
      </c>
      <c r="I124" s="7">
        <v>15679.98</v>
      </c>
      <c r="J124" s="9">
        <f t="shared" si="6"/>
        <v>28.899491663147298</v>
      </c>
      <c r="K124" s="9">
        <f t="shared" si="7"/>
        <v>63.46485025594226</v>
      </c>
    </row>
    <row r="125" spans="1:11" ht="15" customHeight="1">
      <c r="A125" s="5" t="s">
        <v>137</v>
      </c>
      <c r="B125" s="7">
        <v>20738.53</v>
      </c>
      <c r="C125" s="7">
        <v>6878.88</v>
      </c>
      <c r="D125" s="7">
        <v>13859.65</v>
      </c>
      <c r="E125" s="7">
        <v>12918.2</v>
      </c>
      <c r="F125" s="7">
        <v>20014.78</v>
      </c>
      <c r="G125" s="7">
        <v>6567.82</v>
      </c>
      <c r="H125" s="7">
        <v>13446.96</v>
      </c>
      <c r="I125" s="7">
        <v>11440.89</v>
      </c>
      <c r="J125" s="9">
        <f t="shared" si="6"/>
        <v>32.995356696180018</v>
      </c>
      <c r="K125" s="9">
        <f t="shared" si="7"/>
        <v>59.772052871288253</v>
      </c>
    </row>
    <row r="126" spans="1:11" ht="15" customHeight="1">
      <c r="A126" s="5" t="s">
        <v>138</v>
      </c>
      <c r="B126" s="7">
        <v>19653.21</v>
      </c>
      <c r="C126" s="7">
        <v>6907.36</v>
      </c>
      <c r="D126" s="7">
        <v>12745.84</v>
      </c>
      <c r="E126" s="7">
        <v>11745.84</v>
      </c>
      <c r="F126" s="7">
        <v>19024.48</v>
      </c>
      <c r="G126" s="7">
        <v>6852.34</v>
      </c>
      <c r="H126" s="7">
        <v>12172.15</v>
      </c>
      <c r="I126" s="7">
        <v>10453.030000000001</v>
      </c>
      <c r="J126" s="9">
        <f t="shared" si="6"/>
        <v>35.575289010279569</v>
      </c>
      <c r="K126" s="9">
        <f t="shared" si="7"/>
        <v>57.394508306985244</v>
      </c>
    </row>
    <row r="127" spans="1:11" ht="15" customHeight="1">
      <c r="A127" s="5" t="s">
        <v>139</v>
      </c>
      <c r="B127" s="7">
        <v>24762.42</v>
      </c>
      <c r="C127" s="7">
        <v>9240.2099999999991</v>
      </c>
      <c r="D127" s="7">
        <v>15522.21</v>
      </c>
      <c r="E127" s="7">
        <v>14470.99</v>
      </c>
      <c r="F127" s="7">
        <v>27952.07</v>
      </c>
      <c r="G127" s="7">
        <v>11493.4</v>
      </c>
      <c r="H127" s="7">
        <v>16458.669999999998</v>
      </c>
      <c r="I127" s="7">
        <v>14217.37</v>
      </c>
      <c r="J127" s="9">
        <f t="shared" si="6"/>
        <v>39.331899066082215</v>
      </c>
      <c r="K127" s="9">
        <f t="shared" si="7"/>
        <v>54.422152239355825</v>
      </c>
    </row>
    <row r="128" spans="1:11" ht="15" customHeight="1">
      <c r="A128" s="5" t="s">
        <v>140</v>
      </c>
      <c r="B128" s="7">
        <v>22634.03</v>
      </c>
      <c r="C128" s="7">
        <v>7883.48</v>
      </c>
      <c r="D128" s="7">
        <v>14750.54</v>
      </c>
      <c r="E128" s="7">
        <v>13520.9</v>
      </c>
      <c r="F128" s="7">
        <v>22213.5</v>
      </c>
      <c r="G128" s="7">
        <v>7589.49</v>
      </c>
      <c r="H128" s="7">
        <v>14624.01</v>
      </c>
      <c r="I128" s="7">
        <v>12613.55</v>
      </c>
      <c r="J128" s="9">
        <f t="shared" si="6"/>
        <v>34.501275767026634</v>
      </c>
      <c r="K128" s="9">
        <f t="shared" si="7"/>
        <v>58.27400082011205</v>
      </c>
    </row>
    <row r="129" spans="1:11" ht="15" customHeight="1">
      <c r="A129" s="5" t="s">
        <v>141</v>
      </c>
      <c r="B129" s="7">
        <v>22123.66</v>
      </c>
      <c r="C129" s="7">
        <v>8686.16</v>
      </c>
      <c r="D129" s="7">
        <v>13437.5</v>
      </c>
      <c r="E129" s="7">
        <v>12395.62</v>
      </c>
      <c r="F129" s="7">
        <v>21576.66</v>
      </c>
      <c r="G129" s="7">
        <v>8488.69</v>
      </c>
      <c r="H129" s="7">
        <v>13087.97</v>
      </c>
      <c r="I129" s="7">
        <v>11228.82</v>
      </c>
      <c r="J129" s="9">
        <f t="shared" si="6"/>
        <v>39.301428456359126</v>
      </c>
      <c r="K129" s="9">
        <f t="shared" si="7"/>
        <v>54.060107569006362</v>
      </c>
    </row>
    <row r="130" spans="1:11" ht="15" customHeight="1">
      <c r="A130" s="5" t="s">
        <v>142</v>
      </c>
      <c r="B130" s="7">
        <v>25939.3</v>
      </c>
      <c r="C130" s="7">
        <v>9321.7199999999993</v>
      </c>
      <c r="D130" s="7">
        <v>16617.57</v>
      </c>
      <c r="E130" s="7">
        <v>15408.56</v>
      </c>
      <c r="F130" s="7">
        <v>24268.52</v>
      </c>
      <c r="G130" s="7">
        <v>9475.27</v>
      </c>
      <c r="H130" s="7">
        <v>14793.24</v>
      </c>
      <c r="I130" s="7">
        <v>12341.64</v>
      </c>
      <c r="J130" s="9">
        <f t="shared" si="6"/>
        <v>37.438371154134948</v>
      </c>
      <c r="K130" s="9">
        <f t="shared" si="7"/>
        <v>55.270672974847336</v>
      </c>
    </row>
    <row r="131" spans="1:11" ht="15" customHeight="1">
      <c r="A131" s="5" t="s">
        <v>143</v>
      </c>
      <c r="B131" s="7">
        <v>27406.97</v>
      </c>
      <c r="C131" s="7">
        <v>10494.22</v>
      </c>
      <c r="D131" s="7">
        <v>16912.75</v>
      </c>
      <c r="E131" s="7">
        <v>15583.5</v>
      </c>
      <c r="F131" s="7">
        <v>27391.03</v>
      </c>
      <c r="G131" s="7">
        <v>11208.31</v>
      </c>
      <c r="H131" s="7">
        <v>16182.72</v>
      </c>
      <c r="I131" s="7">
        <v>13718.06</v>
      </c>
      <c r="J131" s="9">
        <f t="shared" si="6"/>
        <v>39.604602357750281</v>
      </c>
      <c r="K131" s="9">
        <f t="shared" si="7"/>
        <v>53.471951531077778</v>
      </c>
    </row>
    <row r="132" spans="1:11" ht="15" customHeight="1">
      <c r="A132" s="5" t="s">
        <v>144</v>
      </c>
      <c r="B132" s="7">
        <v>24738.86</v>
      </c>
      <c r="C132" s="7">
        <v>9132.17</v>
      </c>
      <c r="D132" s="7">
        <v>15606.69</v>
      </c>
      <c r="E132" s="7">
        <v>14455.62</v>
      </c>
      <c r="F132" s="7">
        <v>23855.33</v>
      </c>
      <c r="G132" s="7">
        <v>9339.2900000000009</v>
      </c>
      <c r="H132" s="7">
        <v>14516.04</v>
      </c>
      <c r="I132" s="7">
        <v>12130.6</v>
      </c>
      <c r="J132" s="9">
        <f t="shared" si="6"/>
        <v>38.011663534262013</v>
      </c>
      <c r="K132" s="9">
        <f t="shared" si="7"/>
        <v>54.710696896069265</v>
      </c>
    </row>
    <row r="133" spans="1:11" ht="15" customHeight="1">
      <c r="A133" s="5" t="s">
        <v>145</v>
      </c>
      <c r="B133" s="7">
        <v>29013.439999999999</v>
      </c>
      <c r="C133" s="7">
        <v>10977.79</v>
      </c>
      <c r="D133" s="7">
        <v>18035.650000000001</v>
      </c>
      <c r="E133" s="7">
        <v>16732.150000000001</v>
      </c>
      <c r="F133" s="7">
        <v>28114.25</v>
      </c>
      <c r="G133" s="7">
        <v>11520.57</v>
      </c>
      <c r="H133" s="7">
        <v>16593.68</v>
      </c>
      <c r="I133" s="7">
        <v>14058.55</v>
      </c>
      <c r="J133" s="9">
        <f t="shared" ref="J133:J164" si="8">(C133+G133)/(B133+F133)*100</f>
        <v>39.38258312212519</v>
      </c>
      <c r="K133" s="9">
        <f t="shared" ref="K133:K164" si="9">(E133+I133)/(B133+F133)*100</f>
        <v>53.898030884847614</v>
      </c>
    </row>
    <row r="134" spans="1:11" ht="15" customHeight="1">
      <c r="A134" s="5" t="s">
        <v>146</v>
      </c>
      <c r="B134" s="7">
        <v>24023.27</v>
      </c>
      <c r="C134" s="7">
        <v>8188.27</v>
      </c>
      <c r="D134" s="7">
        <v>15835</v>
      </c>
      <c r="E134" s="7">
        <v>14595.23</v>
      </c>
      <c r="F134" s="7">
        <v>22335.77</v>
      </c>
      <c r="G134" s="7">
        <v>8954.14</v>
      </c>
      <c r="H134" s="7">
        <v>13381.62</v>
      </c>
      <c r="I134" s="7">
        <v>11469.2</v>
      </c>
      <c r="J134" s="9">
        <f t="shared" si="8"/>
        <v>36.97749133718041</v>
      </c>
      <c r="K134" s="9">
        <f t="shared" si="9"/>
        <v>56.222971830305369</v>
      </c>
    </row>
    <row r="135" spans="1:11" ht="15" customHeight="1">
      <c r="A135" s="5" t="s">
        <v>147</v>
      </c>
      <c r="B135" s="7">
        <v>28009.279999999999</v>
      </c>
      <c r="C135" s="7">
        <v>10371.19</v>
      </c>
      <c r="D135" s="7">
        <v>17638.09</v>
      </c>
      <c r="E135" s="7">
        <v>16185.76</v>
      </c>
      <c r="F135" s="7">
        <v>27985.94</v>
      </c>
      <c r="G135" s="7">
        <v>11467.56</v>
      </c>
      <c r="H135" s="7">
        <v>16518.37</v>
      </c>
      <c r="I135" s="7">
        <v>14000.44</v>
      </c>
      <c r="J135" s="9">
        <f t="shared" si="8"/>
        <v>39.001096879340771</v>
      </c>
      <c r="K135" s="9">
        <f t="shared" si="9"/>
        <v>53.908530049529226</v>
      </c>
    </row>
    <row r="136" spans="1:11" ht="15" customHeight="1">
      <c r="A136" s="5" t="s">
        <v>148</v>
      </c>
      <c r="B136" s="7">
        <v>34351.03</v>
      </c>
      <c r="C136" s="7">
        <v>11853.49</v>
      </c>
      <c r="D136" s="7">
        <v>22497.54</v>
      </c>
      <c r="E136" s="7">
        <v>20881.900000000001</v>
      </c>
      <c r="F136" s="7">
        <v>30815.200000000001</v>
      </c>
      <c r="G136" s="7">
        <v>11439.47</v>
      </c>
      <c r="H136" s="7">
        <v>19375.73</v>
      </c>
      <c r="I136" s="7">
        <v>16441.84</v>
      </c>
      <c r="J136" s="9">
        <f t="shared" si="8"/>
        <v>35.743912145907473</v>
      </c>
      <c r="K136" s="9">
        <f t="shared" si="9"/>
        <v>57.274665114124303</v>
      </c>
    </row>
    <row r="137" spans="1:11" ht="15" customHeight="1">
      <c r="A137" s="5" t="s">
        <v>149</v>
      </c>
      <c r="B137" s="7">
        <v>31951.79</v>
      </c>
      <c r="C137" s="7">
        <v>13145.93</v>
      </c>
      <c r="D137" s="7">
        <v>18805.87</v>
      </c>
      <c r="E137" s="7">
        <v>17601.36</v>
      </c>
      <c r="F137" s="7">
        <v>28788.53</v>
      </c>
      <c r="G137" s="7">
        <v>13431</v>
      </c>
      <c r="H137" s="7">
        <v>15357.53</v>
      </c>
      <c r="I137" s="7">
        <v>13290.29</v>
      </c>
      <c r="J137" s="9">
        <f t="shared" si="8"/>
        <v>43.755004912716956</v>
      </c>
      <c r="K137" s="9">
        <f t="shared" si="9"/>
        <v>50.858556556830791</v>
      </c>
    </row>
    <row r="138" spans="1:11" ht="15" customHeight="1">
      <c r="A138" s="5" t="s">
        <v>150</v>
      </c>
      <c r="B138" s="7">
        <v>24110.92</v>
      </c>
      <c r="C138" s="7">
        <v>8780.2900000000009</v>
      </c>
      <c r="D138" s="7">
        <v>15330.63</v>
      </c>
      <c r="E138" s="7">
        <v>14161.33</v>
      </c>
      <c r="F138" s="7">
        <v>21965.59</v>
      </c>
      <c r="G138" s="7">
        <v>8752.92</v>
      </c>
      <c r="H138" s="7">
        <v>13212.67</v>
      </c>
      <c r="I138" s="7">
        <v>11472.97</v>
      </c>
      <c r="J138" s="9">
        <f t="shared" si="8"/>
        <v>38.052382873616082</v>
      </c>
      <c r="K138" s="9">
        <f t="shared" si="9"/>
        <v>55.634204934358102</v>
      </c>
    </row>
    <row r="139" spans="1:11" ht="15" customHeight="1">
      <c r="A139" s="5" t="s">
        <v>151</v>
      </c>
      <c r="B139" s="7">
        <v>34480.32</v>
      </c>
      <c r="C139" s="7">
        <v>14661.77</v>
      </c>
      <c r="D139" s="7">
        <v>19818.55</v>
      </c>
      <c r="E139" s="7">
        <v>18470.3</v>
      </c>
      <c r="F139" s="7">
        <v>31924.55</v>
      </c>
      <c r="G139" s="7">
        <v>13049.49</v>
      </c>
      <c r="H139" s="7">
        <v>18875.060000000001</v>
      </c>
      <c r="I139" s="7">
        <v>16477.11</v>
      </c>
      <c r="J139" s="9">
        <f t="shared" si="8"/>
        <v>41.730764626148655</v>
      </c>
      <c r="K139" s="9">
        <f t="shared" si="9"/>
        <v>52.627781667218088</v>
      </c>
    </row>
    <row r="140" spans="1:11" ht="15" customHeight="1">
      <c r="A140" s="5" t="s">
        <v>152</v>
      </c>
      <c r="B140" s="7">
        <v>30001.81</v>
      </c>
      <c r="C140" s="7">
        <v>11101.45</v>
      </c>
      <c r="D140" s="7">
        <v>18900.36</v>
      </c>
      <c r="E140" s="7">
        <v>17588.27</v>
      </c>
      <c r="F140" s="7">
        <v>28955.439999999999</v>
      </c>
      <c r="G140" s="7">
        <v>11091.26</v>
      </c>
      <c r="H140" s="7">
        <v>17864.18</v>
      </c>
      <c r="I140" s="7">
        <v>15712.79</v>
      </c>
      <c r="J140" s="9">
        <f t="shared" si="8"/>
        <v>37.64203723884679</v>
      </c>
      <c r="K140" s="9">
        <f t="shared" si="9"/>
        <v>56.48340110843025</v>
      </c>
    </row>
    <row r="141" spans="1:11" ht="15" customHeight="1">
      <c r="A141" s="5" t="s">
        <v>153</v>
      </c>
      <c r="B141" s="7">
        <v>27819.53</v>
      </c>
      <c r="C141" s="7">
        <v>10539.11</v>
      </c>
      <c r="D141" s="7">
        <v>17280.419999999998</v>
      </c>
      <c r="E141" s="7">
        <v>16081.87</v>
      </c>
      <c r="F141" s="7">
        <v>26549.64</v>
      </c>
      <c r="G141" s="7">
        <v>10950.18</v>
      </c>
      <c r="H141" s="7">
        <v>15599.46</v>
      </c>
      <c r="I141" s="7">
        <v>13394.79</v>
      </c>
      <c r="J141" s="9">
        <f t="shared" si="8"/>
        <v>39.524771115689276</v>
      </c>
      <c r="K141" s="9">
        <f t="shared" si="9"/>
        <v>54.215762352082997</v>
      </c>
    </row>
    <row r="142" spans="1:11" ht="15" customHeight="1">
      <c r="A142" s="5" t="s">
        <v>154</v>
      </c>
      <c r="B142" s="7">
        <v>35505.72</v>
      </c>
      <c r="C142" s="7">
        <v>14752.38</v>
      </c>
      <c r="D142" s="7">
        <v>20753.34</v>
      </c>
      <c r="E142" s="7">
        <v>19300.68</v>
      </c>
      <c r="F142" s="7">
        <v>33458.47</v>
      </c>
      <c r="G142" s="7">
        <v>14413.83</v>
      </c>
      <c r="H142" s="7">
        <v>19044.64</v>
      </c>
      <c r="I142" s="7">
        <v>16510.03</v>
      </c>
      <c r="J142" s="9">
        <f t="shared" si="8"/>
        <v>42.291818406045223</v>
      </c>
      <c r="K142" s="9">
        <f t="shared" si="9"/>
        <v>51.92652882604726</v>
      </c>
    </row>
    <row r="143" spans="1:11" ht="15" customHeight="1">
      <c r="A143" s="5" t="s">
        <v>155</v>
      </c>
      <c r="B143" s="7">
        <v>33174.04</v>
      </c>
      <c r="C143" s="7">
        <v>13945.28</v>
      </c>
      <c r="D143" s="7">
        <v>19228.759999999998</v>
      </c>
      <c r="E143" s="7">
        <v>17918.04</v>
      </c>
      <c r="F143" s="7">
        <v>31987.98</v>
      </c>
      <c r="G143" s="7">
        <v>12514.73</v>
      </c>
      <c r="H143" s="7">
        <v>19473.25</v>
      </c>
      <c r="I143" s="7">
        <v>16927.79</v>
      </c>
      <c r="J143" s="9">
        <f t="shared" si="8"/>
        <v>40.606491327309989</v>
      </c>
      <c r="K143" s="9">
        <f t="shared" si="9"/>
        <v>53.475674940709325</v>
      </c>
    </row>
    <row r="144" spans="1:11" ht="15" customHeight="1">
      <c r="A144" s="5" t="s">
        <v>156</v>
      </c>
      <c r="B144" s="7">
        <v>33124.269999999997</v>
      </c>
      <c r="C144" s="7">
        <v>13321.88</v>
      </c>
      <c r="D144" s="7">
        <v>19802.39</v>
      </c>
      <c r="E144" s="7">
        <v>18536.169999999998</v>
      </c>
      <c r="F144" s="7">
        <v>31697.439999999999</v>
      </c>
      <c r="G144" s="7">
        <v>13162.37</v>
      </c>
      <c r="H144" s="7">
        <v>18535.07</v>
      </c>
      <c r="I144" s="7">
        <v>15986.24</v>
      </c>
      <c r="J144" s="9">
        <f t="shared" si="8"/>
        <v>40.857067794107877</v>
      </c>
      <c r="K144" s="9">
        <f t="shared" si="9"/>
        <v>53.257481174131328</v>
      </c>
    </row>
    <row r="145" spans="1:11" ht="15" customHeight="1">
      <c r="A145" s="5" t="s">
        <v>157</v>
      </c>
      <c r="B145" s="7">
        <v>34736.339999999997</v>
      </c>
      <c r="C145" s="7">
        <v>13555.23</v>
      </c>
      <c r="D145" s="7">
        <v>21181.11</v>
      </c>
      <c r="E145" s="7">
        <v>19796.75</v>
      </c>
      <c r="F145" s="7">
        <v>34383.550000000003</v>
      </c>
      <c r="G145" s="7">
        <v>14355.31</v>
      </c>
      <c r="H145" s="7">
        <v>20028.240000000002</v>
      </c>
      <c r="I145" s="7">
        <v>17637.73</v>
      </c>
      <c r="J145" s="9">
        <f t="shared" si="8"/>
        <v>40.379896437913892</v>
      </c>
      <c r="K145" s="9">
        <f t="shared" si="9"/>
        <v>54.158766745722531</v>
      </c>
    </row>
    <row r="146" spans="1:11" ht="15" customHeight="1">
      <c r="A146" s="5" t="s">
        <v>158</v>
      </c>
      <c r="B146" s="7">
        <v>29183.37</v>
      </c>
      <c r="C146" s="7">
        <v>10455.049999999999</v>
      </c>
      <c r="D146" s="7">
        <v>18728.32</v>
      </c>
      <c r="E146" s="7">
        <v>17506.13</v>
      </c>
      <c r="F146" s="7">
        <v>26949.09</v>
      </c>
      <c r="G146" s="7">
        <v>10274.209999999999</v>
      </c>
      <c r="H146" s="7">
        <v>16674.88</v>
      </c>
      <c r="I146" s="7">
        <v>14733.69</v>
      </c>
      <c r="J146" s="9">
        <f t="shared" si="8"/>
        <v>36.929185002759539</v>
      </c>
      <c r="K146" s="9">
        <f t="shared" si="9"/>
        <v>57.435252258675284</v>
      </c>
    </row>
    <row r="147" spans="1:11" ht="15" customHeight="1">
      <c r="A147" s="5" t="s">
        <v>159</v>
      </c>
      <c r="B147" s="7">
        <v>35440.83</v>
      </c>
      <c r="C147" s="7">
        <v>13206.66</v>
      </c>
      <c r="D147" s="7">
        <v>22234.17</v>
      </c>
      <c r="E147" s="7">
        <v>20350.63</v>
      </c>
      <c r="F147" s="7">
        <v>33321.480000000003</v>
      </c>
      <c r="G147" s="7">
        <v>13672.57</v>
      </c>
      <c r="H147" s="7">
        <v>19648.919999999998</v>
      </c>
      <c r="I147" s="7">
        <v>17305.099999999999</v>
      </c>
      <c r="J147" s="9">
        <f t="shared" si="8"/>
        <v>39.090062564797492</v>
      </c>
      <c r="K147" s="9">
        <f t="shared" si="9"/>
        <v>54.762165494440197</v>
      </c>
    </row>
    <row r="148" spans="1:11" ht="15" customHeight="1">
      <c r="A148" s="5" t="s">
        <v>160</v>
      </c>
      <c r="B148" s="7">
        <v>39981.29</v>
      </c>
      <c r="C148" s="7">
        <v>14611.41</v>
      </c>
      <c r="D148" s="7">
        <v>25369.88</v>
      </c>
      <c r="E148" s="7">
        <v>23590.47</v>
      </c>
      <c r="F148" s="7">
        <v>36563.440000000002</v>
      </c>
      <c r="G148" s="7">
        <v>14175.39</v>
      </c>
      <c r="H148" s="7">
        <v>22388.05</v>
      </c>
      <c r="I148" s="7">
        <v>19854.18</v>
      </c>
      <c r="J148" s="9">
        <f t="shared" si="8"/>
        <v>37.607814411259923</v>
      </c>
      <c r="K148" s="9">
        <f t="shared" si="9"/>
        <v>56.757205884716036</v>
      </c>
    </row>
    <row r="149" spans="1:11" ht="15" customHeight="1">
      <c r="A149" s="5" t="s">
        <v>161</v>
      </c>
      <c r="B149" s="7">
        <v>37250.879999999997</v>
      </c>
      <c r="C149" s="7">
        <v>15240.35</v>
      </c>
      <c r="D149" s="7">
        <v>22010.53</v>
      </c>
      <c r="E149" s="7">
        <v>20668.59</v>
      </c>
      <c r="F149" s="7">
        <v>33538.730000000003</v>
      </c>
      <c r="G149" s="7">
        <v>13410.17</v>
      </c>
      <c r="H149" s="7">
        <v>20128.560000000001</v>
      </c>
      <c r="I149" s="7">
        <v>17963.77</v>
      </c>
      <c r="J149" s="9">
        <f t="shared" si="8"/>
        <v>40.472775595175619</v>
      </c>
      <c r="K149" s="9">
        <f t="shared" si="9"/>
        <v>54.573488962575155</v>
      </c>
    </row>
    <row r="150" spans="1:11" ht="15" customHeight="1">
      <c r="A150" s="5" t="s">
        <v>162</v>
      </c>
      <c r="B150" s="7">
        <v>26186.94</v>
      </c>
      <c r="C150" s="7">
        <v>9367.59</v>
      </c>
      <c r="D150" s="7">
        <v>16819.349999999999</v>
      </c>
      <c r="E150" s="7">
        <v>15676.36</v>
      </c>
      <c r="F150" s="7">
        <v>26598.22</v>
      </c>
      <c r="G150" s="7">
        <v>10967.84</v>
      </c>
      <c r="H150" s="7">
        <v>15630.38</v>
      </c>
      <c r="I150" s="7">
        <v>13847.2</v>
      </c>
      <c r="J150" s="9">
        <f t="shared" si="8"/>
        <v>38.524899801383569</v>
      </c>
      <c r="K150" s="9">
        <f t="shared" si="9"/>
        <v>55.931553489655052</v>
      </c>
    </row>
    <row r="151" spans="1:11" ht="15" customHeight="1">
      <c r="A151" s="5" t="s">
        <v>163</v>
      </c>
      <c r="B151" s="7">
        <v>36699.96</v>
      </c>
      <c r="C151" s="7">
        <v>15065.32</v>
      </c>
      <c r="D151" s="7">
        <v>21634.63</v>
      </c>
      <c r="E151" s="7">
        <v>20237.919999999998</v>
      </c>
      <c r="F151" s="7">
        <v>36043.629999999997</v>
      </c>
      <c r="G151" s="7">
        <v>15526.82</v>
      </c>
      <c r="H151" s="7">
        <v>20516.810000000001</v>
      </c>
      <c r="I151" s="7">
        <v>18499.990000000002</v>
      </c>
      <c r="J151" s="9">
        <f t="shared" si="8"/>
        <v>42.054756989584924</v>
      </c>
      <c r="K151" s="9">
        <f t="shared" si="9"/>
        <v>53.252678345954621</v>
      </c>
    </row>
    <row r="152" spans="1:11" ht="15" customHeight="1">
      <c r="A152" s="5" t="s">
        <v>164</v>
      </c>
      <c r="B152" s="7">
        <v>32489.23</v>
      </c>
      <c r="C152" s="7">
        <v>13774.46</v>
      </c>
      <c r="D152" s="7">
        <v>18714.77</v>
      </c>
      <c r="E152" s="7">
        <v>17446.29</v>
      </c>
      <c r="F152" s="7">
        <v>31445.99</v>
      </c>
      <c r="G152" s="7">
        <v>13438.47</v>
      </c>
      <c r="H152" s="7">
        <v>18007.52</v>
      </c>
      <c r="I152" s="7">
        <v>16244.17</v>
      </c>
      <c r="J152" s="9">
        <f t="shared" si="8"/>
        <v>42.563285150187959</v>
      </c>
      <c r="K152" s="9">
        <f t="shared" si="9"/>
        <v>52.69468064706745</v>
      </c>
    </row>
    <row r="153" spans="1:11" ht="15" customHeight="1">
      <c r="A153" s="5" t="s">
        <v>165</v>
      </c>
      <c r="B153" s="7">
        <v>33481.910000000003</v>
      </c>
      <c r="C153" s="7">
        <v>14565.76</v>
      </c>
      <c r="D153" s="7">
        <v>18916.150000000001</v>
      </c>
      <c r="E153" s="7">
        <v>17608.21</v>
      </c>
      <c r="F153" s="7">
        <v>32964.11</v>
      </c>
      <c r="G153" s="7">
        <v>14434.66</v>
      </c>
      <c r="H153" s="7">
        <v>18529.45</v>
      </c>
      <c r="I153" s="7">
        <v>16645.89</v>
      </c>
      <c r="J153" s="9">
        <f t="shared" si="8"/>
        <v>43.645082128320098</v>
      </c>
      <c r="K153" s="9">
        <f t="shared" si="9"/>
        <v>51.551770896134933</v>
      </c>
    </row>
    <row r="154" spans="1:11" ht="15" customHeight="1">
      <c r="A154" s="5" t="s">
        <v>166</v>
      </c>
      <c r="B154" s="7">
        <v>38761.9</v>
      </c>
      <c r="C154" s="7">
        <v>16300.7</v>
      </c>
      <c r="D154" s="7">
        <v>22461.200000000001</v>
      </c>
      <c r="E154" s="7">
        <v>20898.89</v>
      </c>
      <c r="F154" s="7">
        <v>38950.61</v>
      </c>
      <c r="G154" s="7">
        <v>17285.96</v>
      </c>
      <c r="H154" s="7">
        <v>21664.66</v>
      </c>
      <c r="I154" s="7">
        <v>18943.34</v>
      </c>
      <c r="J154" s="9">
        <f t="shared" si="8"/>
        <v>43.21911620149703</v>
      </c>
      <c r="K154" s="9">
        <f t="shared" si="9"/>
        <v>51.268746820814293</v>
      </c>
    </row>
    <row r="155" spans="1:11" ht="15" customHeight="1">
      <c r="A155" s="5" t="s">
        <v>167</v>
      </c>
      <c r="B155" s="7">
        <v>34627.67</v>
      </c>
      <c r="C155" s="7">
        <v>14662.86</v>
      </c>
      <c r="D155" s="7">
        <v>19964.82</v>
      </c>
      <c r="E155" s="7">
        <v>18529.689999999999</v>
      </c>
      <c r="F155" s="7">
        <v>35376.28</v>
      </c>
      <c r="G155" s="7">
        <v>15304.9</v>
      </c>
      <c r="H155" s="7">
        <v>20071.38</v>
      </c>
      <c r="I155" s="7">
        <v>17569.490000000002</v>
      </c>
      <c r="J155" s="9">
        <f t="shared" si="8"/>
        <v>42.808670082188222</v>
      </c>
      <c r="K155" s="9">
        <f t="shared" si="9"/>
        <v>51.56734727111828</v>
      </c>
    </row>
    <row r="156" spans="1:11" ht="15" customHeight="1">
      <c r="A156" s="5" t="s">
        <v>168</v>
      </c>
      <c r="B156" s="7">
        <v>38184.129999999997</v>
      </c>
      <c r="C156" s="7">
        <v>16782.11</v>
      </c>
      <c r="D156" s="7">
        <v>21402.02</v>
      </c>
      <c r="E156" s="7">
        <v>19852.98</v>
      </c>
      <c r="F156" s="7">
        <v>37417.93</v>
      </c>
      <c r="G156" s="7">
        <v>17468.78</v>
      </c>
      <c r="H156" s="7">
        <v>19949.150000000001</v>
      </c>
      <c r="I156" s="7">
        <v>17317.18</v>
      </c>
      <c r="J156" s="9">
        <f t="shared" si="8"/>
        <v>45.304175574051818</v>
      </c>
      <c r="K156" s="9">
        <f t="shared" si="9"/>
        <v>49.165538610984946</v>
      </c>
    </row>
    <row r="157" spans="1:11" ht="15" customHeight="1">
      <c r="A157" s="5" t="s">
        <v>169</v>
      </c>
      <c r="B157" s="7">
        <v>37963.279999999999</v>
      </c>
      <c r="C157" s="7">
        <v>16007.96</v>
      </c>
      <c r="D157" s="7">
        <v>21955.32</v>
      </c>
      <c r="E157" s="7">
        <v>20134.330000000002</v>
      </c>
      <c r="F157" s="7">
        <v>38809.82</v>
      </c>
      <c r="G157" s="7">
        <v>17376.55</v>
      </c>
      <c r="H157" s="7">
        <v>21433.27</v>
      </c>
      <c r="I157" s="7">
        <v>18969.3</v>
      </c>
      <c r="J157" s="9">
        <f t="shared" si="8"/>
        <v>43.484645012380632</v>
      </c>
      <c r="K157" s="9">
        <f t="shared" si="9"/>
        <v>50.934025068676405</v>
      </c>
    </row>
    <row r="158" spans="1:11" ht="15" customHeight="1">
      <c r="A158" s="5" t="s">
        <v>170</v>
      </c>
      <c r="B158" s="7">
        <v>30991.33</v>
      </c>
      <c r="C158" s="7">
        <v>12713.02</v>
      </c>
      <c r="D158" s="7">
        <v>18278.310000000001</v>
      </c>
      <c r="E158" s="7">
        <v>16978.349999999999</v>
      </c>
      <c r="F158" s="7">
        <v>31597.31</v>
      </c>
      <c r="G158" s="7">
        <v>13644.57</v>
      </c>
      <c r="H158" s="7">
        <v>17952.740000000002</v>
      </c>
      <c r="I158" s="7">
        <v>15796.54</v>
      </c>
      <c r="J158" s="9">
        <f t="shared" si="8"/>
        <v>42.112418483609801</v>
      </c>
      <c r="K158" s="9">
        <f t="shared" si="9"/>
        <v>52.365557072337729</v>
      </c>
    </row>
    <row r="159" spans="1:11" ht="15" customHeight="1">
      <c r="A159" s="5" t="s">
        <v>171</v>
      </c>
      <c r="B159" s="7">
        <v>36353.42</v>
      </c>
      <c r="C159" s="7">
        <v>15479.63</v>
      </c>
      <c r="D159" s="7">
        <v>20873.78</v>
      </c>
      <c r="E159" s="7">
        <v>19379.02</v>
      </c>
      <c r="F159" s="7">
        <v>37040.76</v>
      </c>
      <c r="G159" s="7">
        <v>17240.64</v>
      </c>
      <c r="H159" s="7">
        <v>19800.12</v>
      </c>
      <c r="I159" s="7">
        <v>17489.349999999999</v>
      </c>
      <c r="J159" s="9">
        <f t="shared" si="8"/>
        <v>44.581559464251796</v>
      </c>
      <c r="K159" s="9">
        <f t="shared" si="9"/>
        <v>50.233370002907584</v>
      </c>
    </row>
    <row r="160" spans="1:11" ht="15" customHeight="1">
      <c r="A160" s="5" t="s">
        <v>172</v>
      </c>
      <c r="B160" s="7">
        <v>36861.61</v>
      </c>
      <c r="C160" s="7">
        <v>14562.45</v>
      </c>
      <c r="D160" s="7">
        <v>22299.16</v>
      </c>
      <c r="E160" s="7">
        <v>20482.66</v>
      </c>
      <c r="F160" s="7">
        <v>35250.94</v>
      </c>
      <c r="G160" s="7">
        <v>14310.14</v>
      </c>
      <c r="H160" s="7">
        <v>20940.810000000001</v>
      </c>
      <c r="I160" s="7">
        <v>18449.73</v>
      </c>
      <c r="J160" s="9">
        <f t="shared" si="8"/>
        <v>40.038231902768658</v>
      </c>
      <c r="K160" s="9">
        <f t="shared" si="9"/>
        <v>53.988369569513203</v>
      </c>
    </row>
    <row r="161" spans="1:11" ht="15" customHeight="1">
      <c r="A161" s="5" t="s">
        <v>173</v>
      </c>
      <c r="B161" s="7">
        <v>30294.69</v>
      </c>
      <c r="C161" s="7">
        <v>11998.62</v>
      </c>
      <c r="D161" s="7">
        <v>18296.07</v>
      </c>
      <c r="E161" s="7">
        <v>16870.669999999998</v>
      </c>
      <c r="F161" s="7">
        <v>27906.71</v>
      </c>
      <c r="G161" s="7">
        <v>11471.06</v>
      </c>
      <c r="H161" s="7">
        <v>16435.650000000001</v>
      </c>
      <c r="I161" s="7">
        <v>14427.32</v>
      </c>
      <c r="J161" s="9">
        <f t="shared" si="8"/>
        <v>40.324940637166804</v>
      </c>
      <c r="K161" s="9">
        <f t="shared" si="9"/>
        <v>53.775321555838865</v>
      </c>
    </row>
    <row r="162" spans="1:11" ht="15" customHeight="1">
      <c r="A162" s="5" t="s">
        <v>174</v>
      </c>
      <c r="B162" s="7">
        <v>32115.08</v>
      </c>
      <c r="C162" s="7">
        <v>14837.6</v>
      </c>
      <c r="D162" s="7">
        <v>17277.48</v>
      </c>
      <c r="E162" s="7">
        <v>15818.45</v>
      </c>
      <c r="F162" s="7">
        <v>32373.17</v>
      </c>
      <c r="G162" s="7">
        <v>14834.77</v>
      </c>
      <c r="H162" s="7">
        <v>17538.400000000001</v>
      </c>
      <c r="I162" s="7">
        <v>15507.27</v>
      </c>
      <c r="J162" s="9">
        <f t="shared" si="8"/>
        <v>46.012056459897735</v>
      </c>
      <c r="K162" s="9">
        <f t="shared" si="9"/>
        <v>48.57585684213791</v>
      </c>
    </row>
    <row r="163" spans="1:11" ht="15" customHeight="1">
      <c r="A163" s="5" t="s">
        <v>175</v>
      </c>
      <c r="B163" s="7">
        <v>39260.57</v>
      </c>
      <c r="C163" s="7">
        <v>18695.47</v>
      </c>
      <c r="D163" s="7">
        <v>20565.09</v>
      </c>
      <c r="E163" s="7">
        <v>19168.439999999999</v>
      </c>
      <c r="F163" s="7">
        <v>39061.269999999997</v>
      </c>
      <c r="G163" s="7">
        <v>19236.32</v>
      </c>
      <c r="H163" s="7">
        <v>19824.95</v>
      </c>
      <c r="I163" s="7">
        <v>17403.03</v>
      </c>
      <c r="J163" s="9">
        <f t="shared" si="8"/>
        <v>48.43066761455043</v>
      </c>
      <c r="K163" s="9">
        <f t="shared" si="9"/>
        <v>46.69383405701398</v>
      </c>
    </row>
    <row r="164" spans="1:11" ht="15" customHeight="1">
      <c r="A164" s="5" t="s">
        <v>176</v>
      </c>
      <c r="B164" s="7">
        <v>32547.87</v>
      </c>
      <c r="C164" s="7">
        <v>15547.01</v>
      </c>
      <c r="D164" s="7">
        <v>17000.849999999999</v>
      </c>
      <c r="E164" s="7">
        <v>15701.5</v>
      </c>
      <c r="F164" s="7">
        <v>32644.59</v>
      </c>
      <c r="G164" s="7">
        <v>15824.59</v>
      </c>
      <c r="H164" s="7">
        <v>16820</v>
      </c>
      <c r="I164" s="7">
        <v>14749.2</v>
      </c>
      <c r="J164" s="9">
        <f t="shared" si="8"/>
        <v>48.121515893095612</v>
      </c>
      <c r="K164" s="9">
        <f t="shared" si="9"/>
        <v>46.708929222796627</v>
      </c>
    </row>
    <row r="165" spans="1:11" ht="15" customHeight="1">
      <c r="A165" s="5" t="s">
        <v>177</v>
      </c>
      <c r="B165" s="7">
        <v>36893.370000000003</v>
      </c>
      <c r="C165" s="7">
        <v>18330.71</v>
      </c>
      <c r="D165" s="7">
        <v>18562.66</v>
      </c>
      <c r="E165" s="7">
        <v>17174.599999999999</v>
      </c>
      <c r="F165" s="7">
        <v>36761.29</v>
      </c>
      <c r="G165" s="7">
        <v>18192.740000000002</v>
      </c>
      <c r="H165" s="7">
        <v>18568.55</v>
      </c>
      <c r="I165" s="7">
        <v>16145.45</v>
      </c>
      <c r="J165" s="9">
        <f t="shared" ref="J165:J196" si="10">(C165+G165)/(B165+F165)*100</f>
        <v>49.58742596870313</v>
      </c>
      <c r="K165" s="9">
        <f t="shared" ref="K165:K196" si="11">(E165+I165)/(B165+F165)*100</f>
        <v>45.238210318260926</v>
      </c>
    </row>
    <row r="166" spans="1:11" ht="15" customHeight="1">
      <c r="A166" s="5" t="s">
        <v>178</v>
      </c>
      <c r="B166" s="7">
        <v>38634.519999999997</v>
      </c>
      <c r="C166" s="7">
        <v>18889.810000000001</v>
      </c>
      <c r="D166" s="7">
        <v>19744.71</v>
      </c>
      <c r="E166" s="7">
        <v>18208.41</v>
      </c>
      <c r="F166" s="7">
        <v>37778.51</v>
      </c>
      <c r="G166" s="7">
        <v>19170.900000000001</v>
      </c>
      <c r="H166" s="7">
        <v>18607.61</v>
      </c>
      <c r="I166" s="7">
        <v>16167.76</v>
      </c>
      <c r="J166" s="9">
        <f t="shared" si="10"/>
        <v>49.809188302047446</v>
      </c>
      <c r="K166" s="9">
        <f t="shared" si="11"/>
        <v>44.987314336311492</v>
      </c>
    </row>
    <row r="167" spans="1:11" ht="15" customHeight="1">
      <c r="A167" s="5" t="s">
        <v>179</v>
      </c>
      <c r="B167" s="7">
        <v>36031.42</v>
      </c>
      <c r="C167" s="7">
        <v>17723.2</v>
      </c>
      <c r="D167" s="7">
        <v>18308.22</v>
      </c>
      <c r="E167" s="7">
        <v>16902.13</v>
      </c>
      <c r="F167" s="7">
        <v>36852.26</v>
      </c>
      <c r="G167" s="7">
        <v>18848.22</v>
      </c>
      <c r="H167" s="7">
        <v>18004.03</v>
      </c>
      <c r="I167" s="7">
        <v>15196.96</v>
      </c>
      <c r="J167" s="9">
        <f t="shared" si="10"/>
        <v>50.177790144515214</v>
      </c>
      <c r="K167" s="9">
        <f t="shared" si="11"/>
        <v>44.041533029067693</v>
      </c>
    </row>
    <row r="168" spans="1:11" ht="15" customHeight="1">
      <c r="A168" s="5" t="s">
        <v>180</v>
      </c>
      <c r="B168" s="7">
        <v>40167.71</v>
      </c>
      <c r="C168" s="7">
        <v>21340.43</v>
      </c>
      <c r="D168" s="7">
        <v>18827.28</v>
      </c>
      <c r="E168" s="7">
        <v>17363.97</v>
      </c>
      <c r="F168" s="7">
        <v>43351.67</v>
      </c>
      <c r="G168" s="7">
        <v>23531.9</v>
      </c>
      <c r="H168" s="7">
        <v>19819.77</v>
      </c>
      <c r="I168" s="7">
        <v>17170.45</v>
      </c>
      <c r="J168" s="9">
        <f t="shared" si="10"/>
        <v>53.726847589146374</v>
      </c>
      <c r="K168" s="9">
        <f t="shared" si="11"/>
        <v>41.34898989911084</v>
      </c>
    </row>
    <row r="169" spans="1:11" ht="15" customHeight="1">
      <c r="A169" s="5" t="s">
        <v>181</v>
      </c>
      <c r="B169" s="7">
        <v>36233.800000000003</v>
      </c>
      <c r="C169" s="7">
        <v>17478.830000000002</v>
      </c>
      <c r="D169" s="7">
        <v>18754.98</v>
      </c>
      <c r="E169" s="7">
        <v>17338.95</v>
      </c>
      <c r="F169" s="7">
        <v>40105.339999999997</v>
      </c>
      <c r="G169" s="7">
        <v>20682.14</v>
      </c>
      <c r="H169" s="7">
        <v>19423.2</v>
      </c>
      <c r="I169" s="7">
        <v>16697.810000000001</v>
      </c>
      <c r="J169" s="9">
        <f t="shared" si="10"/>
        <v>49.988734481420671</v>
      </c>
      <c r="K169" s="9">
        <f t="shared" si="11"/>
        <v>44.586250251181767</v>
      </c>
    </row>
    <row r="170" spans="1:11" ht="15" customHeight="1">
      <c r="A170" s="5" t="s">
        <v>182</v>
      </c>
      <c r="B170" s="7">
        <v>33737.019999999997</v>
      </c>
      <c r="C170" s="7">
        <v>15526.91</v>
      </c>
      <c r="D170" s="7">
        <v>18210.099999999999</v>
      </c>
      <c r="E170" s="7">
        <v>16753.47</v>
      </c>
      <c r="F170" s="7">
        <v>35065.629999999997</v>
      </c>
      <c r="G170" s="7">
        <v>17483.740000000002</v>
      </c>
      <c r="H170" s="7">
        <v>17581.89</v>
      </c>
      <c r="I170" s="7">
        <v>15181.82</v>
      </c>
      <c r="J170" s="9">
        <f t="shared" si="10"/>
        <v>47.978747911599342</v>
      </c>
      <c r="K170" s="9">
        <f t="shared" si="11"/>
        <v>46.415784857123967</v>
      </c>
    </row>
    <row r="171" spans="1:11" ht="15" customHeight="1">
      <c r="A171" s="5" t="s">
        <v>183</v>
      </c>
      <c r="B171" s="7">
        <v>40062.519999999997</v>
      </c>
      <c r="C171" s="7">
        <v>19804.37</v>
      </c>
      <c r="D171" s="7">
        <v>20258.16</v>
      </c>
      <c r="E171" s="7">
        <v>18812.18</v>
      </c>
      <c r="F171" s="7">
        <v>40151.65</v>
      </c>
      <c r="G171" s="7">
        <v>20251.669999999998</v>
      </c>
      <c r="H171" s="7">
        <v>19899.98</v>
      </c>
      <c r="I171" s="7">
        <v>17653.310000000001</v>
      </c>
      <c r="J171" s="9">
        <f t="shared" si="10"/>
        <v>49.93636411122872</v>
      </c>
      <c r="K171" s="9">
        <f t="shared" si="11"/>
        <v>45.460159969242348</v>
      </c>
    </row>
    <row r="172" spans="1:11" ht="15" customHeight="1">
      <c r="A172" s="5" t="s">
        <v>184</v>
      </c>
      <c r="B172" s="7">
        <v>40652.449999999997</v>
      </c>
      <c r="C172" s="7">
        <v>19264</v>
      </c>
      <c r="D172" s="7">
        <v>21388.45</v>
      </c>
      <c r="E172" s="7">
        <v>19778.87</v>
      </c>
      <c r="F172" s="7">
        <v>39650.730000000003</v>
      </c>
      <c r="G172" s="7">
        <v>18525.79</v>
      </c>
      <c r="H172" s="7">
        <v>21124.94</v>
      </c>
      <c r="I172" s="7">
        <v>18424.79</v>
      </c>
      <c r="J172" s="9">
        <f t="shared" si="10"/>
        <v>47.058896048699445</v>
      </c>
      <c r="K172" s="9">
        <f t="shared" si="11"/>
        <v>47.574280370964146</v>
      </c>
    </row>
    <row r="173" spans="1:11" ht="15" customHeight="1">
      <c r="A173" s="5" t="s">
        <v>185</v>
      </c>
      <c r="B173" s="7">
        <v>42388.79</v>
      </c>
      <c r="C173" s="7">
        <v>20995.53</v>
      </c>
      <c r="D173" s="7">
        <v>21393.26</v>
      </c>
      <c r="E173" s="7">
        <v>19914.16</v>
      </c>
      <c r="F173" s="7">
        <v>41998.74</v>
      </c>
      <c r="G173" s="7">
        <v>20762.09</v>
      </c>
      <c r="H173" s="7">
        <v>21236.65</v>
      </c>
      <c r="I173" s="7">
        <v>18610.72</v>
      </c>
      <c r="J173" s="9">
        <f t="shared" si="10"/>
        <v>49.48316415944393</v>
      </c>
      <c r="K173" s="9">
        <f t="shared" si="11"/>
        <v>45.652337495836179</v>
      </c>
    </row>
    <row r="174" spans="1:11" ht="15" customHeight="1">
      <c r="A174" s="5" t="s">
        <v>186</v>
      </c>
      <c r="B174" s="7">
        <v>32403.32</v>
      </c>
      <c r="C174" s="7">
        <v>16208.46</v>
      </c>
      <c r="D174" s="7">
        <v>16194.86</v>
      </c>
      <c r="E174" s="7">
        <v>15070.87</v>
      </c>
      <c r="F174" s="7">
        <v>31546.28</v>
      </c>
      <c r="G174" s="7">
        <v>15878.92</v>
      </c>
      <c r="H174" s="7">
        <v>15667.36</v>
      </c>
      <c r="I174" s="7">
        <v>13746.3</v>
      </c>
      <c r="J174" s="9">
        <f t="shared" si="10"/>
        <v>50.176044885347203</v>
      </c>
      <c r="K174" s="9">
        <f t="shared" si="11"/>
        <v>45.062314697824533</v>
      </c>
    </row>
    <row r="175" spans="1:11" ht="15" customHeight="1">
      <c r="A175" s="5" t="s">
        <v>187</v>
      </c>
      <c r="B175" s="7">
        <v>43013.25</v>
      </c>
      <c r="C175" s="7">
        <v>22645.79</v>
      </c>
      <c r="D175" s="7">
        <v>20367.46</v>
      </c>
      <c r="E175" s="7">
        <v>19017.59</v>
      </c>
      <c r="F175" s="7">
        <v>44039.13</v>
      </c>
      <c r="G175" s="7">
        <v>23441.21</v>
      </c>
      <c r="H175" s="7">
        <v>20597.919999999998</v>
      </c>
      <c r="I175" s="7">
        <v>18211.68</v>
      </c>
      <c r="J175" s="9">
        <f t="shared" si="10"/>
        <v>52.941688670660128</v>
      </c>
      <c r="K175" s="9">
        <f t="shared" si="11"/>
        <v>42.766515975783776</v>
      </c>
    </row>
    <row r="176" spans="1:11" ht="15" customHeight="1">
      <c r="A176" s="5" t="s">
        <v>188</v>
      </c>
      <c r="B176" s="7">
        <v>42043.199999999997</v>
      </c>
      <c r="C176" s="7">
        <v>21857.91</v>
      </c>
      <c r="D176" s="7">
        <v>20185.29</v>
      </c>
      <c r="E176" s="7">
        <v>18801</v>
      </c>
      <c r="F176" s="7">
        <v>44754.18</v>
      </c>
      <c r="G176" s="7">
        <v>24313.38</v>
      </c>
      <c r="H176" s="7">
        <v>20440.8</v>
      </c>
      <c r="I176" s="7">
        <v>17783.02</v>
      </c>
      <c r="J176" s="9">
        <f t="shared" si="10"/>
        <v>53.194336050235613</v>
      </c>
      <c r="K176" s="9">
        <f t="shared" si="11"/>
        <v>42.148760711440829</v>
      </c>
    </row>
    <row r="177" spans="1:11" ht="15" customHeight="1">
      <c r="A177" s="5" t="s">
        <v>189</v>
      </c>
      <c r="B177" s="7">
        <v>41557.32</v>
      </c>
      <c r="C177" s="7">
        <v>21564.16</v>
      </c>
      <c r="D177" s="7">
        <v>19993.16</v>
      </c>
      <c r="E177" s="7">
        <v>18550.38</v>
      </c>
      <c r="F177" s="7">
        <v>41575.279999999999</v>
      </c>
      <c r="G177" s="7">
        <v>22370.38</v>
      </c>
      <c r="H177" s="7">
        <v>19204.900000000001</v>
      </c>
      <c r="I177" s="7">
        <v>16820.62</v>
      </c>
      <c r="J177" s="9">
        <f t="shared" si="10"/>
        <v>52.848750069166606</v>
      </c>
      <c r="K177" s="9">
        <f t="shared" si="11"/>
        <v>42.547688872957181</v>
      </c>
    </row>
    <row r="178" spans="1:11" ht="15" customHeight="1">
      <c r="A178" s="5" t="s">
        <v>190</v>
      </c>
      <c r="B178" s="7">
        <v>40794.269999999997</v>
      </c>
      <c r="C178" s="7">
        <v>21372.06</v>
      </c>
      <c r="D178" s="7">
        <v>19422.21</v>
      </c>
      <c r="E178" s="7">
        <v>18026.13</v>
      </c>
      <c r="F178" s="7">
        <v>42466.33</v>
      </c>
      <c r="G178" s="7">
        <v>22819.25</v>
      </c>
      <c r="H178" s="7">
        <v>19647.07</v>
      </c>
      <c r="I178" s="7">
        <v>17073.88</v>
      </c>
      <c r="J178" s="9">
        <f t="shared" si="10"/>
        <v>53.075896642589647</v>
      </c>
      <c r="K178" s="9">
        <f t="shared" si="11"/>
        <v>42.156806460678879</v>
      </c>
    </row>
    <row r="179" spans="1:11" ht="15" customHeight="1">
      <c r="A179" s="5" t="s">
        <v>191</v>
      </c>
      <c r="B179" s="7">
        <v>44362.83</v>
      </c>
      <c r="C179" s="7">
        <v>23510.79</v>
      </c>
      <c r="D179" s="7">
        <v>20852.04</v>
      </c>
      <c r="E179" s="7">
        <v>19336.89</v>
      </c>
      <c r="F179" s="7">
        <v>45352.31</v>
      </c>
      <c r="G179" s="7">
        <v>24100.49</v>
      </c>
      <c r="H179" s="7">
        <v>21251.82</v>
      </c>
      <c r="I179" s="7">
        <v>18190.75</v>
      </c>
      <c r="J179" s="9">
        <f t="shared" si="10"/>
        <v>53.06939274686524</v>
      </c>
      <c r="K179" s="9">
        <f t="shared" si="11"/>
        <v>41.829773659161653</v>
      </c>
    </row>
    <row r="180" spans="1:11" ht="15" customHeight="1">
      <c r="A180" s="5" t="s">
        <v>192</v>
      </c>
      <c r="B180" s="7">
        <v>42659.360000000001</v>
      </c>
      <c r="C180" s="7">
        <v>21628.79</v>
      </c>
      <c r="D180" s="7">
        <v>21030.57</v>
      </c>
      <c r="E180" s="7">
        <v>19453.72</v>
      </c>
      <c r="F180" s="7">
        <v>41564.269999999997</v>
      </c>
      <c r="G180" s="7">
        <v>21820.09</v>
      </c>
      <c r="H180" s="7">
        <v>19744.18</v>
      </c>
      <c r="I180" s="7">
        <v>17056.68</v>
      </c>
      <c r="J180" s="9">
        <f t="shared" si="10"/>
        <v>51.587517659830148</v>
      </c>
      <c r="K180" s="9">
        <f t="shared" si="11"/>
        <v>43.349354569495517</v>
      </c>
    </row>
    <row r="181" spans="1:11" ht="15" customHeight="1">
      <c r="A181" s="5" t="s">
        <v>193</v>
      </c>
      <c r="B181" s="7">
        <v>44640.97</v>
      </c>
      <c r="C181" s="7">
        <v>21398.55</v>
      </c>
      <c r="D181" s="7">
        <v>23242.42</v>
      </c>
      <c r="E181" s="7">
        <v>21470.03</v>
      </c>
      <c r="F181" s="7">
        <v>40380.269999999997</v>
      </c>
      <c r="G181" s="7">
        <v>21004.43</v>
      </c>
      <c r="H181" s="7">
        <v>19375.84</v>
      </c>
      <c r="I181" s="7">
        <v>16912.3</v>
      </c>
      <c r="J181" s="9">
        <f t="shared" si="10"/>
        <v>49.873396341902335</v>
      </c>
      <c r="K181" s="9">
        <f t="shared" si="11"/>
        <v>45.144401563656331</v>
      </c>
    </row>
    <row r="182" spans="1:11" ht="15" customHeight="1">
      <c r="A182" s="5" t="s">
        <v>194</v>
      </c>
      <c r="B182" s="7">
        <v>43305.35</v>
      </c>
      <c r="C182" s="7">
        <v>20345.87</v>
      </c>
      <c r="D182" s="7">
        <v>22959.48</v>
      </c>
      <c r="E182" s="7">
        <v>21216.87</v>
      </c>
      <c r="F182" s="7">
        <v>40976.230000000003</v>
      </c>
      <c r="G182" s="7">
        <v>20614.919999999998</v>
      </c>
      <c r="H182" s="7">
        <v>20361.310000000001</v>
      </c>
      <c r="I182" s="7">
        <v>17946.02</v>
      </c>
      <c r="J182" s="9">
        <f t="shared" si="10"/>
        <v>48.599931325445006</v>
      </c>
      <c r="K182" s="9">
        <f t="shared" si="11"/>
        <v>46.466724994951448</v>
      </c>
    </row>
    <row r="183" spans="1:11" ht="15" customHeight="1">
      <c r="A183" s="5" t="s">
        <v>195</v>
      </c>
      <c r="B183" s="7">
        <v>42546.6</v>
      </c>
      <c r="C183" s="7">
        <v>20535.32</v>
      </c>
      <c r="D183" s="7">
        <v>22011.279999999999</v>
      </c>
      <c r="E183" s="7">
        <v>20504.82</v>
      </c>
      <c r="F183" s="7">
        <v>43945.33</v>
      </c>
      <c r="G183" s="7">
        <v>23311.3</v>
      </c>
      <c r="H183" s="7">
        <v>20634.03</v>
      </c>
      <c r="I183" s="7">
        <v>18182.189999999999</v>
      </c>
      <c r="J183" s="9">
        <f t="shared" si="10"/>
        <v>50.694463633774845</v>
      </c>
      <c r="K183" s="9">
        <f t="shared" si="11"/>
        <v>44.729040038764303</v>
      </c>
    </row>
    <row r="184" spans="1:11" ht="15" customHeight="1">
      <c r="A184" s="5" t="s">
        <v>196</v>
      </c>
      <c r="B184" s="7">
        <v>51209.69</v>
      </c>
      <c r="C184" s="7">
        <v>24771.119999999999</v>
      </c>
      <c r="D184" s="7">
        <v>26438.57</v>
      </c>
      <c r="E184" s="7">
        <v>24643.94</v>
      </c>
      <c r="F184" s="7">
        <v>47201.27</v>
      </c>
      <c r="G184" s="7">
        <v>23708.98</v>
      </c>
      <c r="H184" s="7">
        <v>23492.29</v>
      </c>
      <c r="I184" s="7">
        <v>20664.099999999999</v>
      </c>
      <c r="J184" s="9">
        <f t="shared" si="10"/>
        <v>49.262907302194797</v>
      </c>
      <c r="K184" s="9">
        <f t="shared" si="11"/>
        <v>46.039628106462935</v>
      </c>
    </row>
    <row r="185" spans="1:11" ht="15" customHeight="1">
      <c r="A185" s="5" t="s">
        <v>197</v>
      </c>
      <c r="B185" s="7">
        <v>43706.63</v>
      </c>
      <c r="C185" s="7">
        <v>22064.63</v>
      </c>
      <c r="D185" s="7">
        <v>21642</v>
      </c>
      <c r="E185" s="7">
        <v>20238.27</v>
      </c>
      <c r="F185" s="7">
        <v>45613.09</v>
      </c>
      <c r="G185" s="7">
        <v>24894.85</v>
      </c>
      <c r="H185" s="7">
        <v>20718.240000000002</v>
      </c>
      <c r="I185" s="7">
        <v>18165.22</v>
      </c>
      <c r="J185" s="9">
        <f t="shared" si="10"/>
        <v>52.574593829895569</v>
      </c>
      <c r="K185" s="9">
        <f t="shared" si="11"/>
        <v>42.995533349186502</v>
      </c>
    </row>
    <row r="186" spans="1:11" ht="15" customHeight="1">
      <c r="A186" s="5" t="s">
        <v>198</v>
      </c>
      <c r="B186" s="7">
        <v>42068.24</v>
      </c>
      <c r="C186" s="7">
        <v>21551.71</v>
      </c>
      <c r="D186" s="7">
        <v>20516.53</v>
      </c>
      <c r="E186" s="7">
        <v>19040.310000000001</v>
      </c>
      <c r="F186" s="7">
        <v>39985.81</v>
      </c>
      <c r="G186" s="7">
        <v>21417.46</v>
      </c>
      <c r="H186" s="7">
        <v>18568.349999999999</v>
      </c>
      <c r="I186" s="7">
        <v>16439.04</v>
      </c>
      <c r="J186" s="9">
        <f t="shared" si="10"/>
        <v>52.366909372541635</v>
      </c>
      <c r="K186" s="9">
        <f t="shared" si="11"/>
        <v>43.238999171887329</v>
      </c>
    </row>
    <row r="187" spans="1:11" ht="15" customHeight="1">
      <c r="A187" s="5" t="s">
        <v>199</v>
      </c>
      <c r="B187" s="7">
        <v>49642.94</v>
      </c>
      <c r="C187" s="7">
        <v>26526</v>
      </c>
      <c r="D187" s="7">
        <v>23116.94</v>
      </c>
      <c r="E187" s="7">
        <v>21361.13</v>
      </c>
      <c r="F187" s="7">
        <v>46113.94</v>
      </c>
      <c r="G187" s="7">
        <v>25473.360000000001</v>
      </c>
      <c r="H187" s="7">
        <v>20640.59</v>
      </c>
      <c r="I187" s="7">
        <v>18325.09</v>
      </c>
      <c r="J187" s="9">
        <f t="shared" si="10"/>
        <v>54.303523673703658</v>
      </c>
      <c r="K187" s="9">
        <f t="shared" si="11"/>
        <v>41.444771383528781</v>
      </c>
    </row>
    <row r="188" spans="1:11" ht="15" customHeight="1">
      <c r="A188" s="5" t="s">
        <v>200</v>
      </c>
      <c r="B188" s="7">
        <v>50644.28</v>
      </c>
      <c r="C188" s="7">
        <v>27260.69</v>
      </c>
      <c r="D188" s="7">
        <v>23383.59</v>
      </c>
      <c r="E188" s="7">
        <v>21700.58</v>
      </c>
      <c r="F188" s="7">
        <v>49401.54</v>
      </c>
      <c r="G188" s="7">
        <v>27042.68</v>
      </c>
      <c r="H188" s="7">
        <v>22358.86</v>
      </c>
      <c r="I188" s="7">
        <v>19965.68</v>
      </c>
      <c r="J188" s="9">
        <f t="shared" si="10"/>
        <v>54.278499591487176</v>
      </c>
      <c r="K188" s="9">
        <f t="shared" si="11"/>
        <v>41.64717726337792</v>
      </c>
    </row>
    <row r="189" spans="1:11" ht="15" customHeight="1">
      <c r="A189" s="5" t="s">
        <v>201</v>
      </c>
      <c r="B189" s="7">
        <v>44800.25</v>
      </c>
      <c r="C189" s="7">
        <v>22837.06</v>
      </c>
      <c r="D189" s="7">
        <v>21963.19</v>
      </c>
      <c r="E189" s="7">
        <v>20282.419999999998</v>
      </c>
      <c r="F189" s="7">
        <v>42425.58</v>
      </c>
      <c r="G189" s="7">
        <v>22649.35</v>
      </c>
      <c r="H189" s="7">
        <v>19776.240000000002</v>
      </c>
      <c r="I189" s="7">
        <v>17185.03</v>
      </c>
      <c r="J189" s="9">
        <f t="shared" si="10"/>
        <v>52.147867208600942</v>
      </c>
      <c r="K189" s="9">
        <f t="shared" si="11"/>
        <v>42.95453537100191</v>
      </c>
    </row>
    <row r="190" spans="1:11" ht="15" customHeight="1">
      <c r="A190" s="5" t="s">
        <v>202</v>
      </c>
      <c r="B190" s="7">
        <v>46485.06</v>
      </c>
      <c r="C190" s="7">
        <v>22979.759999999998</v>
      </c>
      <c r="D190" s="7">
        <v>23505.3</v>
      </c>
      <c r="E190" s="7">
        <v>21499.26</v>
      </c>
      <c r="F190" s="7">
        <v>44667.18</v>
      </c>
      <c r="G190" s="7">
        <v>24531.279999999999</v>
      </c>
      <c r="H190" s="7">
        <v>20135.900000000001</v>
      </c>
      <c r="I190" s="7">
        <v>17515.21</v>
      </c>
      <c r="J190" s="9">
        <f t="shared" si="10"/>
        <v>52.122734449531904</v>
      </c>
      <c r="K190" s="9">
        <f t="shared" si="11"/>
        <v>42.801438560368901</v>
      </c>
    </row>
    <row r="191" spans="1:11" ht="15" customHeight="1">
      <c r="A191" s="5" t="s">
        <v>203</v>
      </c>
      <c r="B191" s="7">
        <v>49357.11</v>
      </c>
      <c r="C191" s="7">
        <v>24066.22</v>
      </c>
      <c r="D191" s="7">
        <v>25290.89</v>
      </c>
      <c r="E191" s="7">
        <v>23086.14</v>
      </c>
      <c r="F191" s="7">
        <v>49908.71</v>
      </c>
      <c r="G191" s="7">
        <v>27159.75</v>
      </c>
      <c r="H191" s="7">
        <v>22748.959999999999</v>
      </c>
      <c r="I191" s="7">
        <v>19780.3</v>
      </c>
      <c r="J191" s="9">
        <f t="shared" si="10"/>
        <v>51.604842432168496</v>
      </c>
      <c r="K191" s="9">
        <f t="shared" si="11"/>
        <v>43.183484506550194</v>
      </c>
    </row>
    <row r="192" spans="1:11" ht="15" customHeight="1">
      <c r="A192" s="5" t="s">
        <v>204</v>
      </c>
      <c r="B192" s="7">
        <v>45514.81</v>
      </c>
      <c r="C192" s="7">
        <v>21840.21</v>
      </c>
      <c r="D192" s="7">
        <v>23674.59</v>
      </c>
      <c r="E192" s="7">
        <v>21902.37</v>
      </c>
      <c r="F192" s="7">
        <v>45284.32</v>
      </c>
      <c r="G192" s="7">
        <v>25402.04</v>
      </c>
      <c r="H192" s="7">
        <v>19882.28</v>
      </c>
      <c r="I192" s="7">
        <v>17138.240000000002</v>
      </c>
      <c r="J192" s="9">
        <f t="shared" si="10"/>
        <v>52.029408211290132</v>
      </c>
      <c r="K192" s="9">
        <f t="shared" si="11"/>
        <v>42.996678492404058</v>
      </c>
    </row>
    <row r="193" spans="1:11" ht="15" customHeight="1">
      <c r="A193" s="5" t="s">
        <v>205</v>
      </c>
      <c r="B193" s="7">
        <v>48409.13</v>
      </c>
      <c r="C193" s="7">
        <v>22656.61</v>
      </c>
      <c r="D193" s="7">
        <v>25752.52</v>
      </c>
      <c r="E193" s="7">
        <v>23797.21</v>
      </c>
      <c r="F193" s="7">
        <v>48628.66</v>
      </c>
      <c r="G193" s="7">
        <v>25488.65</v>
      </c>
      <c r="H193" s="7">
        <v>23140</v>
      </c>
      <c r="I193" s="7">
        <v>20473.66</v>
      </c>
      <c r="J193" s="9">
        <f t="shared" si="10"/>
        <v>49.614959285449508</v>
      </c>
      <c r="K193" s="9">
        <f t="shared" si="11"/>
        <v>45.622298281937368</v>
      </c>
    </row>
    <row r="194" spans="1:11" ht="15" customHeight="1">
      <c r="A194" s="5" t="s">
        <v>206</v>
      </c>
      <c r="B194" s="7">
        <v>44207.46</v>
      </c>
      <c r="C194" s="7">
        <v>20735.57</v>
      </c>
      <c r="D194" s="7">
        <v>23471.89</v>
      </c>
      <c r="E194" s="7">
        <v>21675.22</v>
      </c>
      <c r="F194" s="7">
        <v>40578.54</v>
      </c>
      <c r="G194" s="7">
        <v>20625.330000000002</v>
      </c>
      <c r="H194" s="7">
        <v>19953.21</v>
      </c>
      <c r="I194" s="7">
        <v>17535.22</v>
      </c>
      <c r="J194" s="9">
        <f t="shared" si="10"/>
        <v>48.782699974052321</v>
      </c>
      <c r="K194" s="9">
        <f t="shared" si="11"/>
        <v>46.246361427594181</v>
      </c>
    </row>
    <row r="195" spans="1:11" ht="15" customHeight="1">
      <c r="A195" s="5" t="s">
        <v>207</v>
      </c>
      <c r="B195" s="7">
        <v>46371.8</v>
      </c>
      <c r="C195" s="7">
        <v>22892.09</v>
      </c>
      <c r="D195" s="7">
        <v>23479.71</v>
      </c>
      <c r="E195" s="7">
        <v>21473.21</v>
      </c>
      <c r="F195" s="7">
        <v>45111.72</v>
      </c>
      <c r="G195" s="7">
        <v>24943.74</v>
      </c>
      <c r="H195" s="7">
        <v>20167.98</v>
      </c>
      <c r="I195" s="7">
        <v>17811.330000000002</v>
      </c>
      <c r="J195" s="9">
        <f t="shared" si="10"/>
        <v>52.289013365467355</v>
      </c>
      <c r="K195" s="9">
        <f t="shared" si="11"/>
        <v>42.941657688729073</v>
      </c>
    </row>
    <row r="196" spans="1:11" ht="15" customHeight="1">
      <c r="A196" s="5" t="s">
        <v>208</v>
      </c>
      <c r="B196" s="7">
        <v>58196.93</v>
      </c>
      <c r="C196" s="7">
        <v>26287.78</v>
      </c>
      <c r="D196" s="7">
        <v>31909.15</v>
      </c>
      <c r="E196" s="7">
        <v>29544.45</v>
      </c>
      <c r="F196" s="7">
        <v>50186.41</v>
      </c>
      <c r="G196" s="7">
        <v>25598.69</v>
      </c>
      <c r="H196" s="7">
        <v>24587.72</v>
      </c>
      <c r="I196" s="7">
        <v>21756.33</v>
      </c>
      <c r="J196" s="9">
        <f t="shared" si="10"/>
        <v>47.873104851723525</v>
      </c>
      <c r="K196" s="9">
        <f t="shared" si="11"/>
        <v>47.332717371507464</v>
      </c>
    </row>
    <row r="197" spans="1:11" ht="15" customHeight="1">
      <c r="A197" s="5" t="s">
        <v>209</v>
      </c>
      <c r="B197" s="7">
        <v>54721.97</v>
      </c>
      <c r="C197" s="7">
        <v>26475.94</v>
      </c>
      <c r="D197" s="7">
        <v>28246.04</v>
      </c>
      <c r="E197" s="7">
        <v>26261.87</v>
      </c>
      <c r="F197" s="7">
        <v>48974.04</v>
      </c>
      <c r="G197" s="7">
        <v>27593.98</v>
      </c>
      <c r="H197" s="7">
        <v>21380.06</v>
      </c>
      <c r="I197" s="7">
        <v>19015.419999999998</v>
      </c>
      <c r="J197" s="9">
        <f t="shared" ref="J197:J203" si="12">(C197+G197)/(B197+F197)*100</f>
        <v>52.142719859713019</v>
      </c>
      <c r="K197" s="9">
        <f t="shared" ref="K197:K203" si="13">(E197+I197)/(B197+F197)*100</f>
        <v>43.663483291208593</v>
      </c>
    </row>
    <row r="198" spans="1:11" ht="15" customHeight="1">
      <c r="A198" s="5" t="s">
        <v>210</v>
      </c>
      <c r="B198" s="7">
        <v>41684.21</v>
      </c>
      <c r="C198" s="7">
        <v>20819.86</v>
      </c>
      <c r="D198" s="7">
        <v>20864.349999999999</v>
      </c>
      <c r="E198" s="7">
        <v>19216.5</v>
      </c>
      <c r="F198" s="7">
        <v>39211.160000000003</v>
      </c>
      <c r="G198" s="7">
        <v>22526.19</v>
      </c>
      <c r="H198" s="7">
        <v>16684.97</v>
      </c>
      <c r="I198" s="7">
        <v>14821.65</v>
      </c>
      <c r="J198" s="9">
        <f t="shared" si="12"/>
        <v>53.582856472502691</v>
      </c>
      <c r="K198" s="9">
        <f t="shared" si="13"/>
        <v>42.076759151976198</v>
      </c>
    </row>
    <row r="199" spans="1:11" ht="15" customHeight="1">
      <c r="A199" s="5" t="s">
        <v>211</v>
      </c>
      <c r="B199" s="7">
        <v>56877.78</v>
      </c>
      <c r="C199" s="7">
        <v>31207.56</v>
      </c>
      <c r="D199" s="7">
        <v>25670.22</v>
      </c>
      <c r="E199" s="7">
        <v>23803.63</v>
      </c>
      <c r="F199" s="7">
        <v>59091.72</v>
      </c>
      <c r="G199" s="7">
        <v>34160.33</v>
      </c>
      <c r="H199" s="7">
        <v>24931.39</v>
      </c>
      <c r="I199" s="7">
        <v>22349.279999999999</v>
      </c>
      <c r="J199" s="9">
        <f t="shared" si="12"/>
        <v>56.366449799300675</v>
      </c>
      <c r="K199" s="9">
        <f t="shared" si="13"/>
        <v>39.79745536541936</v>
      </c>
    </row>
    <row r="200" spans="1:11" ht="15" customHeight="1">
      <c r="A200" s="5" t="s">
        <v>212</v>
      </c>
      <c r="B200" s="7">
        <v>57143.37</v>
      </c>
      <c r="C200" s="7">
        <v>28677.82</v>
      </c>
      <c r="D200" s="7">
        <v>28465.55</v>
      </c>
      <c r="E200" s="7">
        <v>26406.32</v>
      </c>
      <c r="F200" s="7">
        <v>52888.82</v>
      </c>
      <c r="G200" s="7">
        <v>28998.57</v>
      </c>
      <c r="H200" s="7">
        <v>23890.26</v>
      </c>
      <c r="I200" s="7">
        <v>21593.24</v>
      </c>
      <c r="J200" s="9">
        <f t="shared" si="12"/>
        <v>52.417742480632256</v>
      </c>
      <c r="K200" s="9">
        <f t="shared" si="13"/>
        <v>43.623197902359294</v>
      </c>
    </row>
    <row r="201" spans="1:11" ht="15" customHeight="1">
      <c r="A201" s="5" t="s">
        <v>213</v>
      </c>
      <c r="B201" s="7">
        <v>52913.03</v>
      </c>
      <c r="C201" s="7">
        <v>25664.55</v>
      </c>
      <c r="D201" s="7">
        <v>27248.48</v>
      </c>
      <c r="E201" s="7">
        <v>25352.09</v>
      </c>
      <c r="F201" s="7">
        <v>48637.46</v>
      </c>
      <c r="G201" s="7">
        <v>25533.73</v>
      </c>
      <c r="H201" s="7">
        <v>23103.73</v>
      </c>
      <c r="I201" s="7">
        <v>20764.88</v>
      </c>
      <c r="J201" s="9">
        <f t="shared" si="12"/>
        <v>50.416576030307681</v>
      </c>
      <c r="K201" s="9">
        <f t="shared" si="13"/>
        <v>45.412848327959821</v>
      </c>
    </row>
    <row r="202" spans="1:11" ht="15" customHeight="1">
      <c r="A202" s="5" t="s">
        <v>221</v>
      </c>
      <c r="B202" s="7">
        <v>60950.98</v>
      </c>
      <c r="C202" s="7">
        <v>30410.880000000001</v>
      </c>
      <c r="D202" s="7">
        <v>30540.1</v>
      </c>
      <c r="E202" s="7">
        <v>28443.19</v>
      </c>
      <c r="F202" s="7">
        <v>58419.88</v>
      </c>
      <c r="G202" s="7">
        <v>31741.93</v>
      </c>
      <c r="H202" s="7">
        <v>26677.95</v>
      </c>
      <c r="I202" s="7">
        <v>24018.400000000001</v>
      </c>
      <c r="J202" s="9">
        <f t="shared" si="12"/>
        <v>52.06698686764927</v>
      </c>
      <c r="K202" s="9">
        <f t="shared" si="13"/>
        <v>43.948405833718546</v>
      </c>
    </row>
    <row r="203" spans="1:11" ht="15" customHeight="1">
      <c r="A203" s="5" t="s">
        <v>222</v>
      </c>
      <c r="B203" s="7">
        <v>58836.62</v>
      </c>
      <c r="C203" s="7">
        <v>27618.36</v>
      </c>
      <c r="D203" s="7">
        <v>31218.26</v>
      </c>
      <c r="E203" s="7">
        <v>28267.89</v>
      </c>
      <c r="F203" s="7">
        <v>54770.39</v>
      </c>
      <c r="G203" s="7">
        <v>28147.03</v>
      </c>
      <c r="H203" s="7">
        <v>26623.35</v>
      </c>
      <c r="I203" s="7">
        <v>24111.67</v>
      </c>
      <c r="J203" s="9">
        <f t="shared" si="12"/>
        <v>49.086222760373673</v>
      </c>
      <c r="K203" s="9">
        <f t="shared" si="13"/>
        <v>46.105922513056186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9"/>
  <sheetViews>
    <sheetView zoomScaleNormal="100" workbookViewId="0">
      <pane ySplit="4" topLeftCell="A5" activePane="bottomLeft" state="frozen"/>
      <selection pane="bottomLeft"/>
    </sheetView>
  </sheetViews>
  <sheetFormatPr defaultColWidth="8.6640625" defaultRowHeight="14.4"/>
  <cols>
    <col min="1" max="1" width="10" customWidth="1"/>
    <col min="2" max="2" width="26" customWidth="1"/>
  </cols>
  <sheetData>
    <row r="1" spans="1:2" ht="17.25" customHeight="1">
      <c r="A1" s="1" t="s">
        <v>244</v>
      </c>
    </row>
    <row r="2" spans="1:2" ht="15" customHeight="1">
      <c r="A2" s="2" t="s">
        <v>245</v>
      </c>
    </row>
    <row r="4" spans="1:2" ht="26.25" customHeight="1">
      <c r="A4" s="3" t="s">
        <v>25</v>
      </c>
      <c r="B4" s="3" t="s">
        <v>246</v>
      </c>
    </row>
    <row r="5" spans="1:2" ht="15" customHeight="1">
      <c r="A5" s="5" t="s">
        <v>247</v>
      </c>
      <c r="B5" s="7">
        <v>235</v>
      </c>
    </row>
    <row r="6" spans="1:2" ht="15" customHeight="1">
      <c r="A6" s="5" t="s">
        <v>248</v>
      </c>
      <c r="B6" s="7">
        <v>385</v>
      </c>
    </row>
    <row r="7" spans="1:2" ht="15" customHeight="1">
      <c r="A7" s="5" t="s">
        <v>249</v>
      </c>
      <c r="B7" s="7">
        <v>331</v>
      </c>
    </row>
    <row r="8" spans="1:2" ht="15" customHeight="1">
      <c r="A8" s="5" t="s">
        <v>250</v>
      </c>
      <c r="B8" s="7">
        <v>224</v>
      </c>
    </row>
    <row r="9" spans="1:2" ht="15" customHeight="1">
      <c r="A9" s="5" t="s">
        <v>251</v>
      </c>
      <c r="B9" s="7">
        <v>253</v>
      </c>
    </row>
    <row r="10" spans="1:2" ht="15" customHeight="1">
      <c r="A10" s="5" t="s">
        <v>252</v>
      </c>
      <c r="B10" s="7">
        <v>320</v>
      </c>
    </row>
    <row r="11" spans="1:2" ht="15" customHeight="1">
      <c r="A11" s="5" t="s">
        <v>253</v>
      </c>
      <c r="B11" s="7">
        <v>228</v>
      </c>
    </row>
    <row r="12" spans="1:2" ht="15" customHeight="1">
      <c r="A12" s="5" t="s">
        <v>254</v>
      </c>
      <c r="B12" s="7">
        <v>189</v>
      </c>
    </row>
    <row r="13" spans="1:2" ht="15" customHeight="1">
      <c r="A13" s="5" t="s">
        <v>255</v>
      </c>
      <c r="B13" s="7">
        <v>398</v>
      </c>
    </row>
    <row r="14" spans="1:2" ht="15" customHeight="1">
      <c r="A14" s="5" t="s">
        <v>256</v>
      </c>
      <c r="B14" s="7">
        <v>943</v>
      </c>
    </row>
    <row r="15" spans="1:2" ht="15" customHeight="1">
      <c r="A15" s="5" t="s">
        <v>257</v>
      </c>
      <c r="B15" s="7">
        <v>1382</v>
      </c>
    </row>
    <row r="16" spans="1:2" ht="15" customHeight="1">
      <c r="A16" s="5" t="s">
        <v>258</v>
      </c>
      <c r="B16" s="7">
        <v>1644</v>
      </c>
    </row>
    <row r="17" spans="1:2" ht="15" customHeight="1">
      <c r="A17" s="5" t="s">
        <v>259</v>
      </c>
      <c r="B17" s="7">
        <v>945</v>
      </c>
    </row>
    <row r="18" spans="1:2" ht="15" customHeight="1">
      <c r="A18" s="5" t="s">
        <v>260</v>
      </c>
      <c r="B18" s="7">
        <v>765</v>
      </c>
    </row>
    <row r="19" spans="1:2" ht="15" customHeight="1">
      <c r="A19" s="5" t="s">
        <v>261</v>
      </c>
      <c r="B19" s="7">
        <v>1052</v>
      </c>
    </row>
    <row r="20" spans="1:2" ht="15" customHeight="1">
      <c r="A20" s="5" t="s">
        <v>262</v>
      </c>
      <c r="B20" s="7">
        <v>1631</v>
      </c>
    </row>
    <row r="21" spans="1:2" ht="15" customHeight="1">
      <c r="A21" s="5" t="s">
        <v>263</v>
      </c>
      <c r="B21" s="7">
        <v>5102</v>
      </c>
    </row>
    <row r="22" spans="1:2" ht="15" customHeight="1">
      <c r="A22" s="5" t="s">
        <v>264</v>
      </c>
      <c r="B22" s="7">
        <v>3292</v>
      </c>
    </row>
    <row r="23" spans="1:2" ht="15" customHeight="1">
      <c r="A23" s="5" t="s">
        <v>265</v>
      </c>
      <c r="B23" s="7">
        <v>2130</v>
      </c>
    </row>
    <row r="24" spans="1:2" ht="15" customHeight="1">
      <c r="A24" s="5" t="s">
        <v>266</v>
      </c>
      <c r="B24" s="7">
        <v>1998</v>
      </c>
    </row>
    <row r="25" spans="1:2" ht="15" customHeight="1">
      <c r="A25" s="5" t="s">
        <v>267</v>
      </c>
      <c r="B25" s="7">
        <v>3396</v>
      </c>
    </row>
    <row r="26" spans="1:2" ht="15" customHeight="1">
      <c r="A26" s="5" t="s">
        <v>268</v>
      </c>
      <c r="B26" s="7">
        <v>4389</v>
      </c>
    </row>
    <row r="27" spans="1:2" ht="15" customHeight="1">
      <c r="A27" s="5" t="s">
        <v>269</v>
      </c>
      <c r="B27" s="7">
        <v>10178</v>
      </c>
    </row>
    <row r="28" spans="1:2" ht="15" customHeight="1">
      <c r="A28" s="5" t="s">
        <v>270</v>
      </c>
      <c r="B28" s="7">
        <v>9398</v>
      </c>
    </row>
    <row r="29" spans="1:2" ht="15" customHeight="1">
      <c r="A29" s="5" t="s">
        <v>271</v>
      </c>
      <c r="B29" s="7">
        <v>11377</v>
      </c>
    </row>
    <row r="30" spans="1:2" ht="15" customHeight="1">
      <c r="A30" s="5" t="s">
        <v>272</v>
      </c>
      <c r="B30" s="7">
        <v>26434</v>
      </c>
    </row>
    <row r="31" spans="1:2" ht="15" customHeight="1">
      <c r="A31" s="5" t="s">
        <v>273</v>
      </c>
      <c r="B31" s="7">
        <v>6852</v>
      </c>
    </row>
    <row r="32" spans="1:2" ht="15" customHeight="1">
      <c r="A32" s="5" t="s">
        <v>274</v>
      </c>
      <c r="B32" s="7">
        <v>3624</v>
      </c>
    </row>
    <row r="33" spans="1:2" ht="15" customHeight="1">
      <c r="A33" s="5" t="s">
        <v>275</v>
      </c>
      <c r="B33" s="7">
        <v>7572</v>
      </c>
    </row>
    <row r="34" spans="1:2" ht="15" customHeight="1">
      <c r="A34" s="5" t="s">
        <v>276</v>
      </c>
      <c r="B34" s="7">
        <v>1485</v>
      </c>
    </row>
    <row r="35" spans="1:2" ht="15" customHeight="1">
      <c r="A35" s="5" t="s">
        <v>277</v>
      </c>
      <c r="B35" s="7">
        <v>6880</v>
      </c>
    </row>
    <row r="36" spans="1:2" ht="15" customHeight="1">
      <c r="A36" s="5" t="s">
        <v>278</v>
      </c>
      <c r="B36" s="7">
        <v>2101</v>
      </c>
    </row>
    <row r="37" spans="1:2" ht="15" customHeight="1">
      <c r="A37" s="5" t="s">
        <v>279</v>
      </c>
      <c r="B37" s="7">
        <v>3201</v>
      </c>
    </row>
    <row r="38" spans="1:2" ht="15" customHeight="1">
      <c r="A38" s="5" t="s">
        <v>280</v>
      </c>
      <c r="B38" s="7">
        <v>5086</v>
      </c>
    </row>
    <row r="39" spans="1:2" ht="15" customHeight="1">
      <c r="A39" s="5" t="s">
        <v>281</v>
      </c>
      <c r="B39" s="7">
        <v>1201</v>
      </c>
    </row>
    <row r="40" spans="1:2" ht="15" customHeight="1">
      <c r="A40" s="5" t="s">
        <v>282</v>
      </c>
      <c r="B40" s="7">
        <v>690</v>
      </c>
    </row>
    <row r="41" spans="1:2" ht="15" customHeight="1">
      <c r="A41" s="5" t="s">
        <v>283</v>
      </c>
      <c r="B41" s="7">
        <v>769</v>
      </c>
    </row>
    <row r="42" spans="1:2" ht="15" customHeight="1">
      <c r="A42" s="5" t="s">
        <v>284</v>
      </c>
      <c r="B42" s="7">
        <v>753</v>
      </c>
    </row>
    <row r="43" spans="1:2" ht="15" customHeight="1">
      <c r="A43" s="5" t="s">
        <v>285</v>
      </c>
      <c r="B43" s="7">
        <v>773</v>
      </c>
    </row>
    <row r="44" spans="1:2" ht="15" customHeight="1">
      <c r="A44" s="5" t="s">
        <v>286</v>
      </c>
      <c r="B44" s="7">
        <v>1549</v>
      </c>
    </row>
    <row r="45" spans="1:2" ht="15" customHeight="1">
      <c r="A45" s="5" t="s">
        <v>287</v>
      </c>
      <c r="B45" s="7">
        <v>8321</v>
      </c>
    </row>
    <row r="46" spans="1:2" ht="15" customHeight="1">
      <c r="A46" s="5" t="s">
        <v>288</v>
      </c>
      <c r="B46" s="7">
        <v>3899</v>
      </c>
    </row>
    <row r="47" spans="1:2" ht="15" customHeight="1">
      <c r="A47" s="5" t="s">
        <v>289</v>
      </c>
      <c r="B47" s="7">
        <v>4888</v>
      </c>
    </row>
    <row r="48" spans="1:2" ht="15" customHeight="1">
      <c r="A48" s="5" t="s">
        <v>290</v>
      </c>
      <c r="B48" s="7">
        <v>9873</v>
      </c>
    </row>
    <row r="49" spans="1:2" ht="15" customHeight="1">
      <c r="A49" s="5" t="s">
        <v>291</v>
      </c>
      <c r="B49" s="7">
        <v>3747</v>
      </c>
    </row>
    <row r="50" spans="1:2" ht="15" customHeight="1">
      <c r="A50" s="5" t="s">
        <v>292</v>
      </c>
      <c r="B50" s="7">
        <v>2834</v>
      </c>
    </row>
    <row r="51" spans="1:2" ht="15" customHeight="1">
      <c r="A51" s="5" t="s">
        <v>235</v>
      </c>
      <c r="B51" s="7">
        <v>2997</v>
      </c>
    </row>
    <row r="52" spans="1:2" ht="15" customHeight="1">
      <c r="A52" s="5" t="s">
        <v>236</v>
      </c>
      <c r="B52" s="7">
        <v>1997</v>
      </c>
    </row>
    <row r="53" spans="1:2" ht="15" customHeight="1">
      <c r="A53" s="5" t="s">
        <v>237</v>
      </c>
      <c r="B53" s="7">
        <v>6928</v>
      </c>
    </row>
    <row r="54" spans="1:2" ht="15" customHeight="1">
      <c r="A54" s="5" t="s">
        <v>238</v>
      </c>
      <c r="B54" s="7">
        <v>10166</v>
      </c>
    </row>
    <row r="55" spans="1:2" ht="15" customHeight="1">
      <c r="A55" s="5" t="s">
        <v>239</v>
      </c>
      <c r="B55" s="7">
        <v>6357</v>
      </c>
    </row>
    <row r="56" spans="1:2" ht="15" customHeight="1">
      <c r="A56" s="5" t="s">
        <v>240</v>
      </c>
      <c r="B56" s="7">
        <v>7041</v>
      </c>
    </row>
    <row r="57" spans="1:2" ht="15" customHeight="1">
      <c r="A57" s="5" t="s">
        <v>241</v>
      </c>
      <c r="B57" s="7">
        <v>11384</v>
      </c>
    </row>
    <row r="58" spans="1:2" ht="15" customHeight="1">
      <c r="A58" s="5" t="s">
        <v>242</v>
      </c>
      <c r="B58" s="7">
        <v>30405</v>
      </c>
    </row>
    <row r="59" spans="1:2" ht="15" customHeight="1">
      <c r="A59" s="5" t="s">
        <v>243</v>
      </c>
      <c r="B59" s="7">
        <v>61771</v>
      </c>
    </row>
    <row r="60" spans="1:2" ht="15" customHeight="1">
      <c r="A60" s="5" t="s">
        <v>26</v>
      </c>
      <c r="B60" s="7">
        <v>112313</v>
      </c>
    </row>
    <row r="61" spans="1:2" ht="15" customHeight="1">
      <c r="A61" s="5" t="s">
        <v>27</v>
      </c>
      <c r="B61" s="7">
        <v>192106</v>
      </c>
    </row>
    <row r="62" spans="1:2" ht="15" customHeight="1">
      <c r="A62" s="5" t="s">
        <v>28</v>
      </c>
      <c r="B62" s="7">
        <v>254415</v>
      </c>
    </row>
    <row r="63" spans="1:2" ht="15" customHeight="1">
      <c r="A63" s="5" t="s">
        <v>29</v>
      </c>
      <c r="B63" s="7">
        <v>363244</v>
      </c>
    </row>
    <row r="64" spans="1:2" ht="15" customHeight="1">
      <c r="A64" s="5" t="s">
        <v>30</v>
      </c>
      <c r="B64" s="7">
        <v>546927</v>
      </c>
    </row>
    <row r="65" spans="1:2" ht="15" customHeight="1">
      <c r="A65" s="5" t="s">
        <v>31</v>
      </c>
      <c r="B65" s="7">
        <v>1149429</v>
      </c>
    </row>
    <row r="66" spans="1:2" ht="15" customHeight="1">
      <c r="A66" s="5" t="s">
        <v>32</v>
      </c>
      <c r="B66" s="7">
        <v>1365888</v>
      </c>
    </row>
    <row r="67" spans="1:2" ht="15" customHeight="1">
      <c r="A67" s="5" t="s">
        <v>33</v>
      </c>
      <c r="B67" s="7">
        <v>1577290</v>
      </c>
    </row>
    <row r="68" spans="1:2" ht="15" customHeight="1">
      <c r="A68" s="5" t="s">
        <v>34</v>
      </c>
      <c r="B68" s="7">
        <v>2062160</v>
      </c>
    </row>
    <row r="69" spans="1:2" ht="15" customHeight="1">
      <c r="A69" s="5" t="s">
        <v>35</v>
      </c>
      <c r="B69" s="7">
        <v>2457844</v>
      </c>
    </row>
    <row r="70" spans="1:2" ht="15" customHeight="1">
      <c r="A70" s="5" t="s">
        <v>36</v>
      </c>
      <c r="B70" s="7">
        <v>3493950</v>
      </c>
    </row>
    <row r="71" spans="1:2" ht="15" customHeight="1">
      <c r="A71" s="5" t="s">
        <v>37</v>
      </c>
      <c r="B71" s="7">
        <v>2925445</v>
      </c>
    </row>
    <row r="72" spans="1:2" ht="15" customHeight="1">
      <c r="A72" s="5" t="s">
        <v>38</v>
      </c>
      <c r="B72" s="7">
        <v>1992736</v>
      </c>
    </row>
    <row r="73" spans="1:2" ht="15" customHeight="1">
      <c r="A73" s="5" t="s">
        <v>39</v>
      </c>
      <c r="B73" s="7">
        <v>2347678</v>
      </c>
    </row>
    <row r="74" spans="1:2" ht="15" customHeight="1">
      <c r="A74" s="5" t="s">
        <v>40</v>
      </c>
      <c r="B74" s="7">
        <v>2330755</v>
      </c>
    </row>
    <row r="75" spans="1:2" ht="15" customHeight="1">
      <c r="A75" s="5" t="s">
        <v>41</v>
      </c>
      <c r="B75" s="7">
        <v>2063744</v>
      </c>
    </row>
    <row r="76" spans="1:2" ht="15" customHeight="1">
      <c r="A76" s="5" t="s">
        <v>42</v>
      </c>
      <c r="B76" s="7">
        <v>2748494</v>
      </c>
    </row>
    <row r="77" spans="1:2" ht="15" customHeight="1">
      <c r="A77" s="5" t="s">
        <v>43</v>
      </c>
      <c r="B77" s="7">
        <v>3342280</v>
      </c>
    </row>
    <row r="78" spans="1:2" ht="15" customHeight="1">
      <c r="A78" s="5" t="s">
        <v>44</v>
      </c>
      <c r="B78" s="7">
        <v>2681489</v>
      </c>
    </row>
    <row r="79" spans="1:2" ht="15" customHeight="1">
      <c r="A79" s="5" t="s">
        <v>45</v>
      </c>
      <c r="B79" s="7">
        <v>3586435</v>
      </c>
    </row>
    <row r="80" spans="1:2" ht="15" customHeight="1">
      <c r="A80" s="5" t="s">
        <v>46</v>
      </c>
      <c r="B80" s="7">
        <v>3696373</v>
      </c>
    </row>
    <row r="81" spans="1:2" ht="15" customHeight="1">
      <c r="A81" s="5" t="s">
        <v>47</v>
      </c>
      <c r="B81" s="7">
        <v>3958405</v>
      </c>
    </row>
    <row r="82" spans="1:2" ht="15" customHeight="1">
      <c r="A82" s="5" t="s">
        <v>48</v>
      </c>
      <c r="B82" s="7">
        <v>4766288</v>
      </c>
    </row>
    <row r="83" spans="1:2" ht="15" customHeight="1">
      <c r="A83" s="5" t="s">
        <v>49</v>
      </c>
      <c r="B83" s="7">
        <v>4097136</v>
      </c>
    </row>
    <row r="84" spans="1:2" ht="15" customHeight="1">
      <c r="A84" s="5" t="s">
        <v>50</v>
      </c>
      <c r="B84" s="7">
        <v>3549045</v>
      </c>
    </row>
    <row r="85" spans="1:2" ht="15" customHeight="1">
      <c r="A85" s="5" t="s">
        <v>51</v>
      </c>
      <c r="B85" s="7">
        <v>4293609</v>
      </c>
    </row>
    <row r="86" spans="1:2" ht="15" customHeight="1">
      <c r="A86" s="5" t="s">
        <v>52</v>
      </c>
      <c r="B86" s="7">
        <v>4324866</v>
      </c>
    </row>
    <row r="87" spans="1:2" ht="15" customHeight="1">
      <c r="A87" s="5" t="s">
        <v>53</v>
      </c>
      <c r="B87" s="7">
        <v>5475505</v>
      </c>
    </row>
    <row r="88" spans="1:2" ht="15" customHeight="1">
      <c r="A88" s="5" t="s">
        <v>54</v>
      </c>
      <c r="B88" s="7">
        <v>4543482</v>
      </c>
    </row>
    <row r="89" spans="1:2" ht="15" customHeight="1">
      <c r="A89" s="5" t="s">
        <v>55</v>
      </c>
      <c r="B89" s="7">
        <v>6170266</v>
      </c>
    </row>
    <row r="90" spans="1:2" ht="15" customHeight="1">
      <c r="A90" s="5" t="s">
        <v>56</v>
      </c>
      <c r="B90" s="7">
        <v>5782624</v>
      </c>
    </row>
    <row r="91" spans="1:2" ht="15" customHeight="1">
      <c r="A91" s="5" t="s">
        <v>57</v>
      </c>
      <c r="B91" s="7">
        <v>7171269</v>
      </c>
    </row>
    <row r="92" spans="1:2" ht="15" customHeight="1">
      <c r="A92" s="5" t="s">
        <v>58</v>
      </c>
      <c r="B92" s="7">
        <v>7028901</v>
      </c>
    </row>
    <row r="93" spans="1:2" ht="15" customHeight="1">
      <c r="A93" s="5" t="s">
        <v>59</v>
      </c>
      <c r="B93" s="7">
        <v>7194403</v>
      </c>
    </row>
    <row r="94" spans="1:2" ht="15" customHeight="1">
      <c r="A94" s="5" t="s">
        <v>60</v>
      </c>
      <c r="B94" s="7">
        <v>6621014</v>
      </c>
    </row>
    <row r="95" spans="1:2" ht="15" customHeight="1">
      <c r="A95" s="5" t="s">
        <v>61</v>
      </c>
      <c r="B95" s="7">
        <v>6573552</v>
      </c>
    </row>
    <row r="96" spans="1:2" ht="15" customHeight="1">
      <c r="A96" s="5" t="s">
        <v>62</v>
      </c>
      <c r="B96" s="7">
        <v>6541805</v>
      </c>
    </row>
    <row r="97" spans="1:2" ht="15" customHeight="1">
      <c r="A97" s="5" t="s">
        <v>63</v>
      </c>
      <c r="B97" s="7">
        <v>7774312</v>
      </c>
    </row>
    <row r="98" spans="1:2" ht="15" customHeight="1">
      <c r="A98" s="5" t="s">
        <v>64</v>
      </c>
      <c r="B98" s="7">
        <v>9263631</v>
      </c>
    </row>
    <row r="99" spans="1:2" ht="15" customHeight="1">
      <c r="A99" s="5" t="s">
        <v>65</v>
      </c>
      <c r="B99" s="7">
        <v>12316041</v>
      </c>
    </row>
    <row r="100" spans="1:2" ht="15" customHeight="1">
      <c r="A100" s="5" t="s">
        <v>66</v>
      </c>
      <c r="B100" s="7">
        <v>11314221</v>
      </c>
    </row>
    <row r="101" spans="1:2" ht="15" customHeight="1">
      <c r="A101" s="5" t="s">
        <v>67</v>
      </c>
      <c r="B101" s="7">
        <v>14793952</v>
      </c>
    </row>
    <row r="102" spans="1:2" ht="15" customHeight="1">
      <c r="A102" s="5" t="s">
        <v>68</v>
      </c>
      <c r="B102" s="7">
        <v>13157509</v>
      </c>
    </row>
    <row r="103" spans="1:2" ht="15" customHeight="1">
      <c r="A103" s="5" t="s">
        <v>69</v>
      </c>
      <c r="B103" s="7">
        <v>13223831</v>
      </c>
    </row>
    <row r="104" spans="1:2" ht="15" customHeight="1">
      <c r="A104" s="5" t="s">
        <v>70</v>
      </c>
      <c r="B104" s="7">
        <v>14217332</v>
      </c>
    </row>
    <row r="105" spans="1:2" ht="15" customHeight="1">
      <c r="A105" s="5" t="s">
        <v>71</v>
      </c>
      <c r="B105" s="7">
        <v>14325523</v>
      </c>
    </row>
    <row r="106" spans="1:2" ht="15" customHeight="1">
      <c r="A106" s="5" t="s">
        <v>72</v>
      </c>
      <c r="B106" s="7">
        <v>13621817</v>
      </c>
    </row>
    <row r="107" spans="1:2" ht="15" customHeight="1">
      <c r="A107" s="5" t="s">
        <v>73</v>
      </c>
      <c r="B107" s="7">
        <v>14986363</v>
      </c>
    </row>
    <row r="108" spans="1:2" ht="15" customHeight="1">
      <c r="A108" s="5" t="s">
        <v>74</v>
      </c>
      <c r="B108" s="7">
        <v>14078796</v>
      </c>
    </row>
    <row r="109" spans="1:2" ht="15" customHeight="1">
      <c r="A109" s="5" t="s">
        <v>75</v>
      </c>
      <c r="B109" s="7">
        <v>15302920</v>
      </c>
    </row>
    <row r="110" spans="1:2" ht="15" customHeight="1">
      <c r="A110" s="5" t="s">
        <v>76</v>
      </c>
      <c r="B110" s="7">
        <v>18672066</v>
      </c>
    </row>
    <row r="111" spans="1:2" ht="15" customHeight="1">
      <c r="A111" s="5" t="s">
        <v>77</v>
      </c>
      <c r="B111" s="7">
        <v>17048452</v>
      </c>
    </row>
    <row r="112" spans="1:2" ht="15" customHeight="1">
      <c r="A112" s="5" t="s">
        <v>78</v>
      </c>
      <c r="B112" s="7">
        <v>13892392</v>
      </c>
    </row>
    <row r="113" spans="1:2" ht="15" customHeight="1">
      <c r="A113" s="5" t="s">
        <v>79</v>
      </c>
      <c r="B113" s="7">
        <v>18287537</v>
      </c>
    </row>
    <row r="114" spans="1:2" ht="15" customHeight="1">
      <c r="A114" s="5" t="s">
        <v>80</v>
      </c>
      <c r="B114" s="7">
        <v>17076619</v>
      </c>
    </row>
    <row r="115" spans="1:2" ht="15" customHeight="1">
      <c r="A115" s="5" t="s">
        <v>81</v>
      </c>
      <c r="B115" s="7">
        <v>17256498</v>
      </c>
    </row>
    <row r="116" spans="1:2" ht="15" customHeight="1">
      <c r="A116" s="5" t="s">
        <v>82</v>
      </c>
      <c r="B116" s="7">
        <v>18673146</v>
      </c>
    </row>
    <row r="117" spans="1:2" ht="15" customHeight="1">
      <c r="A117" s="5" t="s">
        <v>83</v>
      </c>
      <c r="B117" s="7">
        <v>19392944</v>
      </c>
    </row>
    <row r="118" spans="1:2" ht="15" customHeight="1">
      <c r="A118" s="5" t="s">
        <v>84</v>
      </c>
      <c r="B118" s="7">
        <v>21764237</v>
      </c>
    </row>
    <row r="119" spans="1:2" ht="15" customHeight="1">
      <c r="A119" s="5" t="s">
        <v>85</v>
      </c>
      <c r="B119" s="7">
        <v>21509919</v>
      </c>
    </row>
    <row r="120" spans="1:2" ht="15" customHeight="1">
      <c r="A120" s="5" t="s">
        <v>86</v>
      </c>
      <c r="B120" s="7">
        <v>16266443</v>
      </c>
    </row>
    <row r="121" spans="1:2" ht="15" customHeight="1">
      <c r="A121" s="5" t="s">
        <v>87</v>
      </c>
      <c r="B121" s="7">
        <v>18136944</v>
      </c>
    </row>
    <row r="122" spans="1:2" ht="15" customHeight="1">
      <c r="A122" s="5" t="s">
        <v>88</v>
      </c>
      <c r="B122" s="7">
        <v>21188806</v>
      </c>
    </row>
    <row r="123" spans="1:2" ht="15" customHeight="1">
      <c r="A123" s="5" t="s">
        <v>89</v>
      </c>
      <c r="B123" s="7">
        <v>20257479</v>
      </c>
    </row>
    <row r="124" spans="1:2" ht="15" customHeight="1">
      <c r="A124" s="5" t="s">
        <v>90</v>
      </c>
      <c r="B124" s="7">
        <v>14875578</v>
      </c>
    </row>
    <row r="125" spans="1:2" ht="15" customHeight="1">
      <c r="A125" s="5" t="s">
        <v>91</v>
      </c>
      <c r="B125" s="7">
        <v>17259107</v>
      </c>
    </row>
    <row r="126" spans="1:2" ht="15" customHeight="1">
      <c r="A126" s="5" t="s">
        <v>92</v>
      </c>
      <c r="B126" s="7">
        <v>15529885</v>
      </c>
    </row>
    <row r="127" spans="1:2" ht="15" customHeight="1">
      <c r="A127" s="5" t="s">
        <v>93</v>
      </c>
      <c r="B127" s="7">
        <v>16089607</v>
      </c>
    </row>
    <row r="128" spans="1:2" ht="15" customHeight="1">
      <c r="A128" s="5" t="s">
        <v>94</v>
      </c>
      <c r="B128" s="7">
        <v>16592878</v>
      </c>
    </row>
    <row r="129" spans="1:2" ht="15" customHeight="1">
      <c r="A129" s="5" t="s">
        <v>95</v>
      </c>
      <c r="B129" s="7">
        <v>16048998</v>
      </c>
    </row>
    <row r="130" spans="1:2" ht="15" customHeight="1">
      <c r="A130" s="5" t="s">
        <v>96</v>
      </c>
      <c r="B130" s="7">
        <v>16976793</v>
      </c>
    </row>
    <row r="131" spans="1:2" ht="15" customHeight="1">
      <c r="A131" s="5" t="s">
        <v>97</v>
      </c>
      <c r="B131" s="7">
        <v>19255788</v>
      </c>
    </row>
    <row r="132" spans="1:2" ht="15" customHeight="1">
      <c r="A132" s="5" t="s">
        <v>98</v>
      </c>
      <c r="B132" s="7">
        <v>14571547</v>
      </c>
    </row>
    <row r="133" spans="1:2" ht="15" customHeight="1">
      <c r="A133" s="5" t="s">
        <v>99</v>
      </c>
      <c r="B133" s="7">
        <v>18067531</v>
      </c>
    </row>
    <row r="134" spans="1:2" ht="15" customHeight="1">
      <c r="A134" s="5" t="s">
        <v>100</v>
      </c>
      <c r="B134" s="7">
        <v>15406801</v>
      </c>
    </row>
    <row r="135" spans="1:2" ht="15" customHeight="1">
      <c r="A135" s="5" t="s">
        <v>101</v>
      </c>
      <c r="B135" s="7">
        <v>15103019</v>
      </c>
    </row>
    <row r="136" spans="1:2" ht="15" customHeight="1">
      <c r="A136" s="5" t="s">
        <v>102</v>
      </c>
      <c r="B136" s="7">
        <v>15935964</v>
      </c>
    </row>
    <row r="137" spans="1:2" ht="15" customHeight="1">
      <c r="A137" s="5" t="s">
        <v>103</v>
      </c>
      <c r="B137" s="7">
        <v>18584229</v>
      </c>
    </row>
    <row r="138" spans="1:2" ht="15" customHeight="1">
      <c r="A138" s="5" t="s">
        <v>104</v>
      </c>
      <c r="B138" s="7">
        <v>14320862</v>
      </c>
    </row>
    <row r="139" spans="1:2" ht="15" customHeight="1">
      <c r="A139" s="5" t="s">
        <v>105</v>
      </c>
      <c r="B139" s="7">
        <v>16631157</v>
      </c>
    </row>
    <row r="140" spans="1:2" ht="15" customHeight="1">
      <c r="A140" s="5" t="s">
        <v>106</v>
      </c>
      <c r="B140" s="7">
        <v>20854510</v>
      </c>
    </row>
    <row r="141" spans="1:2" ht="15" customHeight="1">
      <c r="A141" s="5" t="s">
        <v>107</v>
      </c>
      <c r="B141" s="7">
        <v>20227688</v>
      </c>
    </row>
    <row r="142" spans="1:2" ht="15" customHeight="1">
      <c r="A142" s="5" t="s">
        <v>108</v>
      </c>
      <c r="B142" s="7">
        <v>20088140</v>
      </c>
    </row>
    <row r="143" spans="1:2" ht="15" customHeight="1">
      <c r="A143" s="5" t="s">
        <v>109</v>
      </c>
      <c r="B143" s="7">
        <v>18643860</v>
      </c>
    </row>
    <row r="144" spans="1:2" ht="15" customHeight="1">
      <c r="A144" s="5" t="s">
        <v>110</v>
      </c>
      <c r="B144" s="7">
        <v>15015889</v>
      </c>
    </row>
    <row r="145" spans="1:2" ht="15" customHeight="1">
      <c r="A145" s="5" t="s">
        <v>111</v>
      </c>
      <c r="B145" s="7">
        <v>18898743</v>
      </c>
    </row>
    <row r="146" spans="1:2" ht="15" customHeight="1">
      <c r="A146" s="5" t="s">
        <v>112</v>
      </c>
      <c r="B146" s="7">
        <v>17339955</v>
      </c>
    </row>
    <row r="147" spans="1:2" ht="15" customHeight="1">
      <c r="A147" s="5" t="s">
        <v>113</v>
      </c>
      <c r="B147" s="7">
        <v>19042447</v>
      </c>
    </row>
    <row r="148" spans="1:2" ht="15" customHeight="1">
      <c r="A148" s="5" t="s">
        <v>114</v>
      </c>
      <c r="B148" s="7">
        <v>15230820</v>
      </c>
    </row>
    <row r="149" spans="1:2" ht="15" customHeight="1">
      <c r="A149" s="5" t="s">
        <v>115</v>
      </c>
      <c r="B149" s="7">
        <v>17453788</v>
      </c>
    </row>
    <row r="150" spans="1:2" ht="15" customHeight="1">
      <c r="A150" s="5" t="s">
        <v>116</v>
      </c>
      <c r="B150" s="7">
        <v>16550343</v>
      </c>
    </row>
    <row r="151" spans="1:2" ht="15" customHeight="1">
      <c r="A151" s="5" t="s">
        <v>117</v>
      </c>
      <c r="B151" s="7">
        <v>19654076</v>
      </c>
    </row>
    <row r="152" spans="1:2" ht="15" customHeight="1">
      <c r="A152" s="5" t="s">
        <v>118</v>
      </c>
      <c r="B152" s="7">
        <v>19328301</v>
      </c>
    </row>
    <row r="153" spans="1:2" ht="15" customHeight="1">
      <c r="A153" s="5" t="s">
        <v>119</v>
      </c>
      <c r="B153" s="7">
        <v>21324931</v>
      </c>
    </row>
    <row r="154" spans="1:2" ht="15" customHeight="1">
      <c r="A154" s="5" t="s">
        <v>120</v>
      </c>
      <c r="B154" s="7">
        <v>22786049</v>
      </c>
    </row>
    <row r="155" spans="1:2" ht="15" customHeight="1">
      <c r="A155" s="5" t="s">
        <v>121</v>
      </c>
      <c r="B155" s="7">
        <v>18857140</v>
      </c>
    </row>
    <row r="156" spans="1:2" ht="15" customHeight="1">
      <c r="A156" s="5" t="s">
        <v>122</v>
      </c>
      <c r="B156" s="7">
        <v>19052021</v>
      </c>
    </row>
    <row r="157" spans="1:2" ht="15" customHeight="1">
      <c r="A157" s="5" t="s">
        <v>123</v>
      </c>
      <c r="B157" s="7">
        <v>22053427</v>
      </c>
    </row>
    <row r="158" spans="1:2" ht="15" customHeight="1">
      <c r="A158" s="5" t="s">
        <v>124</v>
      </c>
      <c r="B158" s="7">
        <v>21116543</v>
      </c>
    </row>
    <row r="159" spans="1:2" ht="15" customHeight="1">
      <c r="A159" s="5" t="s">
        <v>125</v>
      </c>
      <c r="B159" s="7">
        <v>24599544</v>
      </c>
    </row>
    <row r="160" spans="1:2" ht="15" customHeight="1">
      <c r="A160" s="5" t="s">
        <v>126</v>
      </c>
      <c r="B160" s="7">
        <v>17788015</v>
      </c>
    </row>
    <row r="161" spans="1:2" ht="15" customHeight="1">
      <c r="A161" s="5" t="s">
        <v>127</v>
      </c>
      <c r="B161" s="7">
        <v>20659357</v>
      </c>
    </row>
    <row r="162" spans="1:2" ht="15" customHeight="1">
      <c r="A162" s="5" t="s">
        <v>128</v>
      </c>
      <c r="B162" s="7">
        <v>20688142</v>
      </c>
    </row>
    <row r="163" spans="1:2" ht="15" customHeight="1">
      <c r="A163" s="5" t="s">
        <v>129</v>
      </c>
      <c r="B163" s="7">
        <v>22351478</v>
      </c>
    </row>
    <row r="164" spans="1:2" ht="15" customHeight="1">
      <c r="A164" s="5" t="s">
        <v>130</v>
      </c>
      <c r="B164" s="7">
        <v>22043554</v>
      </c>
    </row>
    <row r="165" spans="1:2" ht="15" customHeight="1">
      <c r="A165" s="5" t="s">
        <v>131</v>
      </c>
      <c r="B165" s="7">
        <v>22191935</v>
      </c>
    </row>
    <row r="166" spans="1:2" ht="15" customHeight="1">
      <c r="A166" s="5" t="s">
        <v>132</v>
      </c>
      <c r="B166" s="7">
        <v>25845147</v>
      </c>
    </row>
    <row r="167" spans="1:2" ht="15" customHeight="1">
      <c r="A167" s="5" t="s">
        <v>133</v>
      </c>
      <c r="B167" s="7">
        <v>23414267</v>
      </c>
    </row>
    <row r="168" spans="1:2" ht="15" customHeight="1">
      <c r="A168" s="5" t="s">
        <v>134</v>
      </c>
      <c r="B168" s="7">
        <v>20504122</v>
      </c>
    </row>
    <row r="169" spans="1:2" ht="15" customHeight="1">
      <c r="A169" s="5" t="s">
        <v>135</v>
      </c>
      <c r="B169" s="7">
        <v>21530086</v>
      </c>
    </row>
    <row r="170" spans="1:2" ht="15" customHeight="1">
      <c r="A170" s="5" t="s">
        <v>136</v>
      </c>
      <c r="B170" s="7">
        <v>21496608</v>
      </c>
    </row>
    <row r="171" spans="1:2" ht="15" customHeight="1">
      <c r="A171" s="5" t="s">
        <v>137</v>
      </c>
      <c r="B171" s="7">
        <v>19596516</v>
      </c>
    </row>
    <row r="172" spans="1:2" ht="15" customHeight="1">
      <c r="A172" s="5" t="s">
        <v>138</v>
      </c>
      <c r="B172" s="7">
        <v>23025344</v>
      </c>
    </row>
    <row r="173" spans="1:2" ht="15" customHeight="1">
      <c r="A173" s="5" t="s">
        <v>139</v>
      </c>
      <c r="B173" s="7">
        <v>28997214</v>
      </c>
    </row>
    <row r="174" spans="1:2" ht="15" customHeight="1">
      <c r="A174" s="5" t="s">
        <v>140</v>
      </c>
      <c r="B174" s="7">
        <v>21718218</v>
      </c>
    </row>
    <row r="175" spans="1:2" ht="15" customHeight="1">
      <c r="A175" s="5" t="s">
        <v>141</v>
      </c>
      <c r="B175" s="7">
        <v>20977994</v>
      </c>
    </row>
    <row r="176" spans="1:2" ht="15" customHeight="1">
      <c r="A176" s="5" t="s">
        <v>142</v>
      </c>
      <c r="B176" s="7">
        <v>23591470</v>
      </c>
    </row>
    <row r="177" spans="1:2" ht="15" customHeight="1">
      <c r="A177" s="5" t="s">
        <v>143</v>
      </c>
      <c r="B177" s="7">
        <v>24576923</v>
      </c>
    </row>
    <row r="178" spans="1:2" ht="15" customHeight="1">
      <c r="A178" s="5" t="s">
        <v>144</v>
      </c>
      <c r="B178" s="7">
        <v>22479867</v>
      </c>
    </row>
    <row r="179" spans="1:2" ht="15" customHeight="1">
      <c r="A179" s="5" t="s">
        <v>145</v>
      </c>
      <c r="B179" s="7">
        <v>24835853</v>
      </c>
    </row>
    <row r="180" spans="1:2" ht="15" customHeight="1">
      <c r="A180" s="5" t="s">
        <v>146</v>
      </c>
      <c r="B180" s="7">
        <v>19886251</v>
      </c>
    </row>
    <row r="181" spans="1:2" ht="15" customHeight="1">
      <c r="A181" s="5" t="s">
        <v>147</v>
      </c>
      <c r="B181" s="7">
        <v>23834390</v>
      </c>
    </row>
    <row r="182" spans="1:2" ht="15" customHeight="1">
      <c r="A182" s="5" t="s">
        <v>148</v>
      </c>
      <c r="B182" s="7">
        <v>24726835</v>
      </c>
    </row>
    <row r="183" spans="1:2" ht="15" customHeight="1">
      <c r="A183" s="5" t="s">
        <v>149</v>
      </c>
      <c r="B183" s="7">
        <v>29688970</v>
      </c>
    </row>
    <row r="184" spans="1:2" ht="15" customHeight="1">
      <c r="A184" s="5" t="s">
        <v>150</v>
      </c>
      <c r="B184" s="7">
        <v>24940511</v>
      </c>
    </row>
    <row r="185" spans="1:2" ht="15" customHeight="1">
      <c r="A185" s="5" t="s">
        <v>151</v>
      </c>
      <c r="B185" s="7">
        <v>35022074</v>
      </c>
    </row>
    <row r="186" spans="1:2" ht="15" customHeight="1">
      <c r="A186" s="5" t="s">
        <v>152</v>
      </c>
      <c r="B186" s="7">
        <v>25360279</v>
      </c>
    </row>
    <row r="187" spans="1:2" ht="15" customHeight="1">
      <c r="A187" s="5" t="s">
        <v>153</v>
      </c>
      <c r="B187" s="7">
        <v>23514446</v>
      </c>
    </row>
    <row r="188" spans="1:2" ht="15" customHeight="1">
      <c r="A188" s="5" t="s">
        <v>154</v>
      </c>
      <c r="B188" s="7">
        <v>37086785</v>
      </c>
    </row>
    <row r="189" spans="1:2" ht="15" customHeight="1">
      <c r="A189" s="5" t="s">
        <v>155</v>
      </c>
      <c r="B189" s="7">
        <v>29668609</v>
      </c>
    </row>
    <row r="190" spans="1:2" ht="15" customHeight="1">
      <c r="A190" s="5" t="s">
        <v>156</v>
      </c>
      <c r="B190" s="7">
        <v>28182527</v>
      </c>
    </row>
    <row r="191" spans="1:2" ht="15" customHeight="1">
      <c r="A191" s="5" t="s">
        <v>157</v>
      </c>
      <c r="B191" s="7">
        <v>29600834</v>
      </c>
    </row>
    <row r="192" spans="1:2" ht="15" customHeight="1">
      <c r="A192" s="5" t="s">
        <v>158</v>
      </c>
      <c r="B192" s="7">
        <v>23616415</v>
      </c>
    </row>
    <row r="193" spans="1:2" ht="15" customHeight="1">
      <c r="A193" s="5" t="s">
        <v>159</v>
      </c>
      <c r="B193" s="7">
        <v>28653663</v>
      </c>
    </row>
    <row r="194" spans="1:2" ht="15" customHeight="1">
      <c r="A194" s="5" t="s">
        <v>160</v>
      </c>
      <c r="B194" s="7">
        <v>36591123</v>
      </c>
    </row>
    <row r="195" spans="1:2" ht="15" customHeight="1">
      <c r="A195" s="5" t="s">
        <v>161</v>
      </c>
      <c r="B195" s="7">
        <v>39663430</v>
      </c>
    </row>
    <row r="196" spans="1:2" ht="15" customHeight="1">
      <c r="A196" s="5" t="s">
        <v>162</v>
      </c>
      <c r="B196" s="7">
        <v>27548978</v>
      </c>
    </row>
    <row r="197" spans="1:2" ht="15" customHeight="1">
      <c r="A197" s="5" t="s">
        <v>163</v>
      </c>
      <c r="B197" s="7">
        <v>32948306</v>
      </c>
    </row>
    <row r="198" spans="1:2" ht="15" customHeight="1">
      <c r="A198" s="5" t="s">
        <v>164</v>
      </c>
      <c r="B198" s="7">
        <v>27748586</v>
      </c>
    </row>
    <row r="199" spans="1:2" ht="15" customHeight="1">
      <c r="A199" s="5" t="s">
        <v>165</v>
      </c>
      <c r="B199" s="7">
        <v>29513556</v>
      </c>
    </row>
    <row r="200" spans="1:2" ht="15" customHeight="1">
      <c r="A200" s="5" t="s">
        <v>166</v>
      </c>
      <c r="B200" s="7">
        <v>31767178</v>
      </c>
    </row>
    <row r="201" spans="1:2" ht="15" customHeight="1">
      <c r="A201" s="5" t="s">
        <v>167</v>
      </c>
      <c r="B201" s="7">
        <v>28328339</v>
      </c>
    </row>
    <row r="202" spans="1:2" ht="15" customHeight="1">
      <c r="A202" s="5" t="s">
        <v>168</v>
      </c>
      <c r="B202" s="7">
        <v>31681570</v>
      </c>
    </row>
    <row r="203" spans="1:2" ht="15" customHeight="1">
      <c r="A203" s="5" t="s">
        <v>169</v>
      </c>
      <c r="B203" s="7">
        <v>35114876</v>
      </c>
    </row>
    <row r="204" spans="1:2" ht="15" customHeight="1">
      <c r="A204" s="5" t="s">
        <v>170</v>
      </c>
      <c r="B204" s="7">
        <v>28942091</v>
      </c>
    </row>
    <row r="205" spans="1:2" ht="15" customHeight="1">
      <c r="A205" s="5" t="s">
        <v>171</v>
      </c>
      <c r="B205" s="7">
        <v>34605078</v>
      </c>
    </row>
    <row r="206" spans="1:2" ht="15" customHeight="1">
      <c r="A206" s="5" t="s">
        <v>172</v>
      </c>
      <c r="B206" s="7">
        <v>31254336</v>
      </c>
    </row>
    <row r="207" spans="1:2" ht="15" customHeight="1">
      <c r="A207" s="5" t="s">
        <v>173</v>
      </c>
      <c r="B207" s="7">
        <v>25664380</v>
      </c>
    </row>
    <row r="208" spans="1:2" ht="15" customHeight="1">
      <c r="A208" s="5" t="s">
        <v>174</v>
      </c>
      <c r="B208" s="7">
        <v>28534220</v>
      </c>
    </row>
    <row r="209" spans="1:2" ht="15" customHeight="1">
      <c r="A209" s="5" t="s">
        <v>175</v>
      </c>
      <c r="B209" s="7">
        <v>35857888</v>
      </c>
    </row>
    <row r="210" spans="1:2" ht="15" customHeight="1">
      <c r="A210" s="5" t="s">
        <v>176</v>
      </c>
      <c r="B210" s="7">
        <v>27718680</v>
      </c>
    </row>
    <row r="211" spans="1:2" ht="15" customHeight="1">
      <c r="A211" s="5" t="s">
        <v>177</v>
      </c>
      <c r="B211" s="7">
        <v>33412994</v>
      </c>
    </row>
    <row r="212" spans="1:2" ht="15" customHeight="1">
      <c r="A212" s="5" t="s">
        <v>178</v>
      </c>
      <c r="B212" s="7">
        <v>38145499</v>
      </c>
    </row>
    <row r="213" spans="1:2" ht="15" customHeight="1">
      <c r="A213" s="5" t="s">
        <v>179</v>
      </c>
      <c r="B213" s="7">
        <v>36169666</v>
      </c>
    </row>
    <row r="214" spans="1:2" ht="15" customHeight="1">
      <c r="A214" s="5" t="s">
        <v>180</v>
      </c>
      <c r="B214" s="7">
        <v>41946361</v>
      </c>
    </row>
    <row r="215" spans="1:2" ht="15" customHeight="1">
      <c r="A215" s="5" t="s">
        <v>181</v>
      </c>
      <c r="B215" s="7">
        <v>44000447</v>
      </c>
    </row>
    <row r="216" spans="1:2" ht="15" customHeight="1">
      <c r="A216" s="5" t="s">
        <v>182</v>
      </c>
      <c r="B216" s="7">
        <v>45408010</v>
      </c>
    </row>
    <row r="217" spans="1:2" ht="15" customHeight="1">
      <c r="A217" s="5" t="s">
        <v>183</v>
      </c>
      <c r="B217" s="7">
        <v>62966280</v>
      </c>
    </row>
    <row r="218" spans="1:2" ht="15" customHeight="1">
      <c r="A218" s="5" t="s">
        <v>184</v>
      </c>
      <c r="B218" s="7">
        <v>55096763</v>
      </c>
    </row>
    <row r="219" spans="1:2" ht="15" customHeight="1">
      <c r="A219" s="5" t="s">
        <v>185</v>
      </c>
      <c r="B219" s="7">
        <v>63991643</v>
      </c>
    </row>
    <row r="220" spans="1:2" ht="15" customHeight="1">
      <c r="A220" s="5" t="s">
        <v>186</v>
      </c>
      <c r="B220" s="7">
        <v>51251679</v>
      </c>
    </row>
    <row r="221" spans="1:2" ht="15" customHeight="1">
      <c r="A221" s="5" t="s">
        <v>187</v>
      </c>
      <c r="B221" s="7">
        <v>64728717</v>
      </c>
    </row>
    <row r="222" spans="1:2" ht="15" customHeight="1">
      <c r="A222" s="5" t="s">
        <v>188</v>
      </c>
      <c r="B222" s="7">
        <v>63159198</v>
      </c>
    </row>
    <row r="223" spans="1:2" ht="15" customHeight="1">
      <c r="A223" s="5" t="s">
        <v>189</v>
      </c>
      <c r="B223" s="7">
        <v>63777889</v>
      </c>
    </row>
    <row r="224" spans="1:2" ht="15" customHeight="1">
      <c r="A224" s="5" t="s">
        <v>190</v>
      </c>
      <c r="B224" s="7">
        <v>64614338</v>
      </c>
    </row>
    <row r="225" spans="1:2" ht="15" customHeight="1">
      <c r="A225" s="5" t="s">
        <v>191</v>
      </c>
      <c r="B225" s="7">
        <v>72095365</v>
      </c>
    </row>
    <row r="226" spans="1:2" ht="15" customHeight="1">
      <c r="A226" s="5" t="s">
        <v>192</v>
      </c>
      <c r="B226" s="7">
        <v>70840952</v>
      </c>
    </row>
    <row r="227" spans="1:2" ht="15" customHeight="1">
      <c r="A227" s="5" t="s">
        <v>193</v>
      </c>
      <c r="B227" s="7">
        <v>51539114</v>
      </c>
    </row>
    <row r="228" spans="1:2" ht="15" customHeight="1">
      <c r="A228" s="5" t="s">
        <v>194</v>
      </c>
      <c r="B228" s="7">
        <v>39380434</v>
      </c>
    </row>
    <row r="229" spans="1:2" ht="15" customHeight="1">
      <c r="A229" s="5" t="s">
        <v>195</v>
      </c>
      <c r="B229" s="7">
        <v>49228181</v>
      </c>
    </row>
    <row r="230" spans="1:2" ht="15" customHeight="1">
      <c r="A230" s="5" t="s">
        <v>196</v>
      </c>
      <c r="B230" s="7">
        <v>52685836</v>
      </c>
    </row>
    <row r="231" spans="1:2" ht="15" customHeight="1">
      <c r="A231" s="5" t="s">
        <v>197</v>
      </c>
      <c r="B231" s="7">
        <v>55629553</v>
      </c>
    </row>
    <row r="232" spans="1:2" ht="15" customHeight="1">
      <c r="A232" s="5" t="s">
        <v>198</v>
      </c>
      <c r="B232" s="7">
        <v>58900239</v>
      </c>
    </row>
    <row r="233" spans="1:2" ht="15" customHeight="1">
      <c r="A233" s="5" t="s">
        <v>199</v>
      </c>
      <c r="B233" s="7">
        <v>66374453</v>
      </c>
    </row>
    <row r="234" spans="1:2" ht="15" customHeight="1">
      <c r="A234" s="5" t="s">
        <v>200</v>
      </c>
      <c r="B234" s="7">
        <v>57862970</v>
      </c>
    </row>
    <row r="235" spans="1:2" ht="15" customHeight="1">
      <c r="A235" s="5" t="s">
        <v>201</v>
      </c>
      <c r="B235" s="7">
        <v>42183482</v>
      </c>
    </row>
    <row r="236" spans="1:2" ht="15" customHeight="1">
      <c r="A236" s="5" t="s">
        <v>202</v>
      </c>
      <c r="B236" s="7">
        <v>42484598</v>
      </c>
    </row>
    <row r="237" spans="1:2" ht="15" customHeight="1">
      <c r="A237" s="5" t="s">
        <v>203</v>
      </c>
      <c r="B237" s="7">
        <v>44604682</v>
      </c>
    </row>
    <row r="238" spans="1:2" ht="15" customHeight="1">
      <c r="A238" s="5" t="s">
        <v>204</v>
      </c>
      <c r="B238" s="7">
        <v>42573272</v>
      </c>
    </row>
    <row r="239" spans="1:2" ht="15" customHeight="1">
      <c r="A239" s="5" t="s">
        <v>205</v>
      </c>
      <c r="B239" s="7">
        <v>48176250</v>
      </c>
    </row>
    <row r="240" spans="1:2" ht="15" customHeight="1">
      <c r="A240" s="5" t="s">
        <v>206</v>
      </c>
      <c r="B240" s="7">
        <v>36744388</v>
      </c>
    </row>
    <row r="241" spans="1:2" ht="15" customHeight="1">
      <c r="A241" s="5" t="s">
        <v>207</v>
      </c>
      <c r="B241" s="7">
        <v>40206597</v>
      </c>
    </row>
    <row r="242" spans="1:2" ht="15" customHeight="1">
      <c r="A242" s="5" t="s">
        <v>208</v>
      </c>
      <c r="B242" s="7">
        <v>44224233</v>
      </c>
    </row>
    <row r="243" spans="1:2" ht="15" customHeight="1">
      <c r="A243" s="5" t="s">
        <v>209</v>
      </c>
      <c r="B243" s="7">
        <v>48484874</v>
      </c>
    </row>
    <row r="244" spans="1:2" ht="15" customHeight="1">
      <c r="A244" s="5" t="s">
        <v>210</v>
      </c>
      <c r="B244" s="7">
        <v>39812033</v>
      </c>
    </row>
    <row r="245" spans="1:2" ht="15" customHeight="1">
      <c r="A245" s="5" t="s">
        <v>211</v>
      </c>
      <c r="B245" s="7">
        <v>55995794</v>
      </c>
    </row>
    <row r="246" spans="1:2" ht="15" customHeight="1">
      <c r="A246" s="5" t="s">
        <v>212</v>
      </c>
      <c r="B246" s="7">
        <v>44841750</v>
      </c>
    </row>
    <row r="247" spans="1:2" ht="15" customHeight="1">
      <c r="A247" s="5" t="s">
        <v>213</v>
      </c>
      <c r="B247" s="7">
        <v>40783608</v>
      </c>
    </row>
    <row r="248" spans="1:2" ht="15" customHeight="1">
      <c r="A248" s="5" t="s">
        <v>221</v>
      </c>
      <c r="B248" s="7">
        <v>52100630</v>
      </c>
    </row>
    <row r="249" spans="1:2" ht="15" customHeight="1">
      <c r="A249" s="5" t="s">
        <v>222</v>
      </c>
      <c r="B249" s="7">
        <v>50744072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16"/>
  <sheetViews>
    <sheetView zoomScaleNormal="100" workbookViewId="0">
      <pane ySplit="4" topLeftCell="A5" activePane="bottomLeft" state="frozen"/>
      <selection pane="bottomLeft"/>
    </sheetView>
  </sheetViews>
  <sheetFormatPr defaultColWidth="8.6640625" defaultRowHeight="14.4"/>
  <cols>
    <col min="1" max="1" width="10" customWidth="1"/>
    <col min="2" max="2" width="26" customWidth="1"/>
  </cols>
  <sheetData>
    <row r="1" spans="1:2" ht="17.25" customHeight="1">
      <c r="A1" s="1" t="s">
        <v>293</v>
      </c>
    </row>
    <row r="2" spans="1:2" ht="15" customHeight="1">
      <c r="A2" s="2" t="s">
        <v>294</v>
      </c>
    </row>
    <row r="4" spans="1:2" ht="26.25" customHeight="1">
      <c r="A4" s="3" t="s">
        <v>25</v>
      </c>
      <c r="B4" s="3" t="s">
        <v>295</v>
      </c>
    </row>
    <row r="5" spans="1:2" ht="15" customHeight="1">
      <c r="A5" s="5" t="s">
        <v>296</v>
      </c>
      <c r="B5" s="7">
        <v>8499</v>
      </c>
    </row>
    <row r="6" spans="1:2" ht="15" customHeight="1">
      <c r="A6" s="5" t="s">
        <v>297</v>
      </c>
      <c r="B6" s="7">
        <v>36814</v>
      </c>
    </row>
    <row r="7" spans="1:2" ht="15" customHeight="1">
      <c r="A7" s="5" t="s">
        <v>298</v>
      </c>
      <c r="B7" s="7">
        <v>76701</v>
      </c>
    </row>
    <row r="8" spans="1:2" ht="15" customHeight="1">
      <c r="A8" s="5" t="s">
        <v>299</v>
      </c>
      <c r="B8" s="7">
        <v>71131</v>
      </c>
    </row>
    <row r="9" spans="1:2" ht="15" customHeight="1">
      <c r="A9" s="5" t="s">
        <v>300</v>
      </c>
      <c r="B9" s="7">
        <v>49251</v>
      </c>
    </row>
    <row r="10" spans="1:2" ht="15" customHeight="1">
      <c r="A10" s="5" t="s">
        <v>301</v>
      </c>
      <c r="B10" s="7">
        <v>63437</v>
      </c>
    </row>
    <row r="11" spans="1:2" ht="15" customHeight="1">
      <c r="A11" s="5" t="s">
        <v>302</v>
      </c>
      <c r="B11" s="7">
        <v>69516</v>
      </c>
    </row>
    <row r="12" spans="1:2" ht="15" customHeight="1">
      <c r="A12" s="5" t="s">
        <v>303</v>
      </c>
      <c r="B12" s="7">
        <v>73172</v>
      </c>
    </row>
    <row r="13" spans="1:2" ht="15" customHeight="1">
      <c r="A13" s="5" t="s">
        <v>304</v>
      </c>
      <c r="B13" s="7">
        <v>74008</v>
      </c>
    </row>
    <row r="14" spans="1:2" ht="15" customHeight="1">
      <c r="A14" s="5" t="s">
        <v>305</v>
      </c>
      <c r="B14" s="7">
        <v>69998</v>
      </c>
    </row>
    <row r="15" spans="1:2" ht="15" customHeight="1">
      <c r="A15" s="5" t="s">
        <v>306</v>
      </c>
      <c r="B15" s="7">
        <v>74960</v>
      </c>
    </row>
    <row r="16" spans="1:2" ht="15" customHeight="1">
      <c r="A16" s="5" t="s">
        <v>307</v>
      </c>
      <c r="B16" s="7">
        <v>78658</v>
      </c>
    </row>
    <row r="17" spans="1:2" ht="15" customHeight="1">
      <c r="A17" s="5" t="s">
        <v>308</v>
      </c>
      <c r="B17" s="7">
        <v>77435</v>
      </c>
    </row>
    <row r="18" spans="1:2" ht="15" customHeight="1">
      <c r="A18" s="5" t="s">
        <v>309</v>
      </c>
      <c r="B18" s="7">
        <v>65865</v>
      </c>
    </row>
    <row r="19" spans="1:2" ht="15" customHeight="1">
      <c r="A19" s="5" t="s">
        <v>310</v>
      </c>
      <c r="B19" s="7">
        <v>81690</v>
      </c>
    </row>
    <row r="20" spans="1:2" ht="15" customHeight="1">
      <c r="A20" s="5" t="s">
        <v>311</v>
      </c>
      <c r="B20" s="7">
        <v>104854</v>
      </c>
    </row>
    <row r="21" spans="1:2" ht="15" customHeight="1">
      <c r="A21" s="5" t="s">
        <v>312</v>
      </c>
      <c r="B21" s="7">
        <v>97096</v>
      </c>
    </row>
    <row r="22" spans="1:2" ht="15" customHeight="1">
      <c r="A22" s="5" t="s">
        <v>313</v>
      </c>
      <c r="B22" s="7">
        <v>108212</v>
      </c>
    </row>
    <row r="23" spans="1:2" ht="15" customHeight="1">
      <c r="A23" s="5" t="s">
        <v>314</v>
      </c>
      <c r="B23" s="7">
        <v>96421</v>
      </c>
    </row>
    <row r="24" spans="1:2" ht="15" customHeight="1">
      <c r="A24" s="5" t="s">
        <v>315</v>
      </c>
      <c r="B24" s="7">
        <v>125350</v>
      </c>
    </row>
    <row r="25" spans="1:2" ht="15" customHeight="1">
      <c r="A25" s="5" t="s">
        <v>316</v>
      </c>
      <c r="B25" s="7">
        <v>109246</v>
      </c>
    </row>
    <row r="26" spans="1:2" ht="15" customHeight="1">
      <c r="A26" s="5" t="s">
        <v>317</v>
      </c>
      <c r="B26" s="7">
        <v>127443</v>
      </c>
    </row>
    <row r="27" spans="1:2" ht="15" customHeight="1">
      <c r="A27" s="5" t="s">
        <v>318</v>
      </c>
      <c r="B27" s="7">
        <v>102724</v>
      </c>
    </row>
    <row r="28" spans="1:2" ht="15" customHeight="1">
      <c r="A28" s="5" t="s">
        <v>319</v>
      </c>
      <c r="B28" s="7">
        <v>98114</v>
      </c>
    </row>
    <row r="29" spans="1:2" ht="15" customHeight="1">
      <c r="A29" s="5" t="s">
        <v>320</v>
      </c>
      <c r="B29" s="7">
        <v>97822</v>
      </c>
    </row>
    <row r="30" spans="1:2" ht="15" customHeight="1">
      <c r="A30" s="5" t="s">
        <v>321</v>
      </c>
      <c r="B30" s="7">
        <v>109601</v>
      </c>
    </row>
    <row r="31" spans="1:2" ht="15" customHeight="1">
      <c r="A31" s="5" t="s">
        <v>322</v>
      </c>
      <c r="B31" s="7">
        <v>109220</v>
      </c>
    </row>
    <row r="32" spans="1:2" ht="15" customHeight="1">
      <c r="A32" s="5" t="s">
        <v>323</v>
      </c>
      <c r="B32" s="7">
        <v>104087</v>
      </c>
    </row>
    <row r="33" spans="1:2" ht="15" customHeight="1">
      <c r="A33" s="5" t="s">
        <v>324</v>
      </c>
      <c r="B33" s="7">
        <v>85850</v>
      </c>
    </row>
    <row r="34" spans="1:2" ht="15" customHeight="1">
      <c r="A34" s="5" t="s">
        <v>325</v>
      </c>
      <c r="B34" s="7">
        <v>97740</v>
      </c>
    </row>
    <row r="35" spans="1:2" ht="15" customHeight="1">
      <c r="A35" s="5" t="s">
        <v>326</v>
      </c>
      <c r="B35" s="7">
        <v>84839</v>
      </c>
    </row>
    <row r="36" spans="1:2" ht="15" customHeight="1">
      <c r="A36" s="5" t="s">
        <v>327</v>
      </c>
      <c r="B36" s="7">
        <v>100002</v>
      </c>
    </row>
    <row r="37" spans="1:2" ht="15" customHeight="1">
      <c r="A37" s="5" t="s">
        <v>328</v>
      </c>
      <c r="B37" s="7">
        <v>98452</v>
      </c>
    </row>
    <row r="38" spans="1:2" ht="15" customHeight="1">
      <c r="A38" s="5" t="s">
        <v>329</v>
      </c>
      <c r="B38" s="7">
        <v>109907</v>
      </c>
    </row>
    <row r="39" spans="1:2" ht="15" customHeight="1">
      <c r="A39" s="5" t="s">
        <v>330</v>
      </c>
      <c r="B39" s="7">
        <v>100950</v>
      </c>
    </row>
    <row r="40" spans="1:2" ht="15" customHeight="1">
      <c r="A40" s="5" t="s">
        <v>331</v>
      </c>
      <c r="B40" s="7">
        <v>109061</v>
      </c>
    </row>
    <row r="41" spans="1:2" ht="15" customHeight="1">
      <c r="A41" s="5" t="s">
        <v>332</v>
      </c>
      <c r="B41" s="7">
        <v>105684</v>
      </c>
    </row>
    <row r="42" spans="1:2" ht="15" customHeight="1">
      <c r="A42" s="5" t="s">
        <v>333</v>
      </c>
      <c r="B42" s="7">
        <v>99627</v>
      </c>
    </row>
    <row r="43" spans="1:2" ht="15" customHeight="1">
      <c r="A43" s="5" t="s">
        <v>334</v>
      </c>
      <c r="B43" s="7">
        <v>109227</v>
      </c>
    </row>
    <row r="44" spans="1:2" ht="15" customHeight="1">
      <c r="A44" s="5" t="s">
        <v>335</v>
      </c>
      <c r="B44" s="7">
        <v>98635</v>
      </c>
    </row>
    <row r="45" spans="1:2" ht="15" customHeight="1">
      <c r="A45" s="5" t="s">
        <v>336</v>
      </c>
      <c r="B45" s="7">
        <v>121417</v>
      </c>
    </row>
    <row r="46" spans="1:2" ht="15" customHeight="1">
      <c r="A46" s="5" t="s">
        <v>337</v>
      </c>
      <c r="B46" s="7">
        <v>87020</v>
      </c>
    </row>
    <row r="47" spans="1:2" ht="15" customHeight="1">
      <c r="A47" s="5" t="s">
        <v>338</v>
      </c>
      <c r="B47" s="7">
        <v>93873</v>
      </c>
    </row>
    <row r="48" spans="1:2" ht="15" customHeight="1">
      <c r="A48" s="5" t="s">
        <v>339</v>
      </c>
      <c r="B48" s="7">
        <v>111893</v>
      </c>
    </row>
    <row r="49" spans="1:2" ht="15" customHeight="1">
      <c r="A49" s="5" t="s">
        <v>340</v>
      </c>
      <c r="B49" s="7">
        <v>84859</v>
      </c>
    </row>
    <row r="50" spans="1:2" ht="15" customHeight="1">
      <c r="A50" s="5" t="s">
        <v>341</v>
      </c>
      <c r="B50" s="7">
        <v>89111</v>
      </c>
    </row>
    <row r="51" spans="1:2" ht="15" customHeight="1">
      <c r="A51" s="5" t="s">
        <v>342</v>
      </c>
      <c r="B51" s="7">
        <v>99510</v>
      </c>
    </row>
    <row r="52" spans="1:2" ht="15" customHeight="1">
      <c r="A52" s="5" t="s">
        <v>343</v>
      </c>
      <c r="B52" s="7">
        <v>133479</v>
      </c>
    </row>
    <row r="53" spans="1:2" ht="15" customHeight="1">
      <c r="A53" s="5" t="s">
        <v>344</v>
      </c>
      <c r="B53" s="7">
        <v>140139</v>
      </c>
    </row>
    <row r="54" spans="1:2" ht="15" customHeight="1">
      <c r="A54" s="5" t="s">
        <v>345</v>
      </c>
      <c r="B54" s="7">
        <v>122414</v>
      </c>
    </row>
    <row r="55" spans="1:2" ht="15" customHeight="1">
      <c r="A55" s="5" t="s">
        <v>346</v>
      </c>
      <c r="B55" s="7">
        <v>136108</v>
      </c>
    </row>
    <row r="56" spans="1:2" ht="15" customHeight="1">
      <c r="A56" s="5" t="s">
        <v>347</v>
      </c>
      <c r="B56" s="7">
        <v>124876</v>
      </c>
    </row>
    <row r="57" spans="1:2" ht="15" customHeight="1">
      <c r="A57" s="5" t="s">
        <v>348</v>
      </c>
      <c r="B57" s="7">
        <v>132516</v>
      </c>
    </row>
    <row r="58" spans="1:2" ht="15" customHeight="1">
      <c r="A58" s="5" t="s">
        <v>349</v>
      </c>
      <c r="B58" s="7">
        <v>133295</v>
      </c>
    </row>
    <row r="59" spans="1:2" ht="15" customHeight="1">
      <c r="A59" s="5" t="s">
        <v>350</v>
      </c>
      <c r="B59" s="7">
        <v>129438</v>
      </c>
    </row>
    <row r="60" spans="1:2" ht="15" customHeight="1">
      <c r="A60" s="5" t="s">
        <v>351</v>
      </c>
      <c r="B60" s="7">
        <v>147456</v>
      </c>
    </row>
    <row r="61" spans="1:2" ht="15" customHeight="1">
      <c r="A61" s="5" t="s">
        <v>352</v>
      </c>
      <c r="B61" s="7">
        <v>146075</v>
      </c>
    </row>
    <row r="62" spans="1:2" ht="15" customHeight="1">
      <c r="A62" s="5" t="s">
        <v>353</v>
      </c>
      <c r="B62" s="7">
        <v>129800</v>
      </c>
    </row>
    <row r="63" spans="1:2" ht="15" customHeight="1">
      <c r="A63" s="5" t="s">
        <v>354</v>
      </c>
      <c r="B63" s="7">
        <v>139263</v>
      </c>
    </row>
    <row r="64" spans="1:2" ht="15" customHeight="1">
      <c r="A64" s="5" t="s">
        <v>355</v>
      </c>
      <c r="B64" s="7">
        <v>142387</v>
      </c>
    </row>
    <row r="65" spans="1:2" ht="15" customHeight="1">
      <c r="A65" s="5" t="s">
        <v>356</v>
      </c>
      <c r="B65" s="7">
        <v>136848</v>
      </c>
    </row>
    <row r="66" spans="1:2" ht="15" customHeight="1">
      <c r="A66" s="5" t="s">
        <v>357</v>
      </c>
      <c r="B66" s="7">
        <v>122377</v>
      </c>
    </row>
    <row r="67" spans="1:2" ht="15" customHeight="1">
      <c r="A67" s="5" t="s">
        <v>358</v>
      </c>
      <c r="B67" s="7">
        <v>125709</v>
      </c>
    </row>
    <row r="68" spans="1:2" ht="15" customHeight="1">
      <c r="A68" s="5" t="s">
        <v>359</v>
      </c>
      <c r="B68" s="7">
        <v>114470</v>
      </c>
    </row>
    <row r="69" spans="1:2" ht="15" customHeight="1">
      <c r="A69" s="5" t="s">
        <v>360</v>
      </c>
      <c r="B69" s="7">
        <v>121387</v>
      </c>
    </row>
    <row r="70" spans="1:2" ht="15" customHeight="1">
      <c r="A70" s="5" t="s">
        <v>361</v>
      </c>
      <c r="B70" s="7">
        <v>123211</v>
      </c>
    </row>
    <row r="71" spans="1:2" ht="15" customHeight="1">
      <c r="A71" s="5" t="s">
        <v>362</v>
      </c>
      <c r="B71" s="7">
        <v>99432</v>
      </c>
    </row>
    <row r="72" spans="1:2" ht="15" customHeight="1">
      <c r="A72" s="5" t="s">
        <v>247</v>
      </c>
      <c r="B72" s="7">
        <v>130526</v>
      </c>
    </row>
    <row r="73" spans="1:2" ht="15" customHeight="1">
      <c r="A73" s="5" t="s">
        <v>248</v>
      </c>
      <c r="B73" s="7">
        <v>114049</v>
      </c>
    </row>
    <row r="74" spans="1:2" ht="15" customHeight="1">
      <c r="A74" s="5" t="s">
        <v>249</v>
      </c>
      <c r="B74" s="7">
        <v>130542</v>
      </c>
    </row>
    <row r="75" spans="1:2" ht="15" customHeight="1">
      <c r="A75" s="5" t="s">
        <v>250</v>
      </c>
      <c r="B75" s="7">
        <v>147618</v>
      </c>
    </row>
    <row r="76" spans="1:2" ht="15" customHeight="1">
      <c r="A76" s="5" t="s">
        <v>251</v>
      </c>
      <c r="B76" s="7">
        <v>122582</v>
      </c>
    </row>
    <row r="77" spans="1:2" ht="15" customHeight="1">
      <c r="A77" s="5" t="s">
        <v>252</v>
      </c>
      <c r="B77" s="7">
        <v>112326</v>
      </c>
    </row>
    <row r="78" spans="1:2" ht="15" customHeight="1">
      <c r="A78" s="5" t="s">
        <v>253</v>
      </c>
      <c r="B78" s="7">
        <v>131610</v>
      </c>
    </row>
    <row r="79" spans="1:2" ht="15" customHeight="1">
      <c r="A79" s="5" t="s">
        <v>254</v>
      </c>
      <c r="B79" s="7">
        <v>156730</v>
      </c>
    </row>
    <row r="80" spans="1:2" ht="15" customHeight="1">
      <c r="A80" s="5" t="s">
        <v>255</v>
      </c>
      <c r="B80" s="7">
        <v>142080</v>
      </c>
    </row>
    <row r="81" spans="1:2" ht="15" customHeight="1">
      <c r="A81" s="5" t="s">
        <v>256</v>
      </c>
      <c r="B81" s="7">
        <v>151390</v>
      </c>
    </row>
    <row r="82" spans="1:2" ht="15" customHeight="1">
      <c r="A82" s="5" t="s">
        <v>257</v>
      </c>
      <c r="B82" s="7">
        <v>151968</v>
      </c>
    </row>
    <row r="83" spans="1:2" ht="15" customHeight="1">
      <c r="A83" s="5" t="s">
        <v>258</v>
      </c>
      <c r="B83" s="7">
        <v>144649</v>
      </c>
    </row>
    <row r="84" spans="1:2" ht="15" customHeight="1">
      <c r="A84" s="5" t="s">
        <v>259</v>
      </c>
      <c r="B84" s="7">
        <v>171208</v>
      </c>
    </row>
    <row r="85" spans="1:2" ht="15" customHeight="1">
      <c r="A85" s="5" t="s">
        <v>260</v>
      </c>
      <c r="B85" s="7">
        <v>193085</v>
      </c>
    </row>
    <row r="86" spans="1:2" ht="15" customHeight="1">
      <c r="A86" s="5" t="s">
        <v>261</v>
      </c>
      <c r="B86" s="7">
        <v>164136</v>
      </c>
    </row>
    <row r="87" spans="1:2" ht="15" customHeight="1">
      <c r="A87" s="5" t="s">
        <v>262</v>
      </c>
      <c r="B87" s="7">
        <v>124262</v>
      </c>
    </row>
    <row r="88" spans="1:2" ht="15" customHeight="1">
      <c r="A88" s="5" t="s">
        <v>263</v>
      </c>
      <c r="B88" s="7">
        <v>159025</v>
      </c>
    </row>
    <row r="89" spans="1:2" ht="15" customHeight="1">
      <c r="A89" s="5" t="s">
        <v>264</v>
      </c>
      <c r="B89" s="7">
        <v>172346</v>
      </c>
    </row>
    <row r="90" spans="1:2" ht="15" customHeight="1">
      <c r="A90" s="5" t="s">
        <v>265</v>
      </c>
      <c r="B90" s="7">
        <v>157683</v>
      </c>
    </row>
    <row r="91" spans="1:2" ht="15" customHeight="1">
      <c r="A91" s="5" t="s">
        <v>266</v>
      </c>
      <c r="B91" s="7">
        <v>229840</v>
      </c>
    </row>
    <row r="92" spans="1:2" ht="15" customHeight="1">
      <c r="A92" s="5" t="s">
        <v>267</v>
      </c>
      <c r="B92" s="7">
        <v>251549</v>
      </c>
    </row>
    <row r="93" spans="1:2" ht="15" customHeight="1">
      <c r="A93" s="5" t="s">
        <v>268</v>
      </c>
      <c r="B93" s="7">
        <v>208091</v>
      </c>
    </row>
    <row r="94" spans="1:2" ht="15" customHeight="1">
      <c r="A94" s="5" t="s">
        <v>269</v>
      </c>
      <c r="B94" s="7">
        <v>238068</v>
      </c>
    </row>
    <row r="95" spans="1:2" ht="15" customHeight="1">
      <c r="A95" s="5" t="s">
        <v>270</v>
      </c>
      <c r="B95" s="7">
        <v>200107</v>
      </c>
    </row>
    <row r="96" spans="1:2" ht="15" customHeight="1">
      <c r="A96" s="5" t="s">
        <v>271</v>
      </c>
      <c r="B96" s="7">
        <v>219514</v>
      </c>
    </row>
    <row r="97" spans="1:2" ht="15" customHeight="1">
      <c r="A97" s="5" t="s">
        <v>272</v>
      </c>
      <c r="B97" s="7">
        <v>216905</v>
      </c>
    </row>
    <row r="98" spans="1:2" ht="15" customHeight="1">
      <c r="A98" s="5" t="s">
        <v>273</v>
      </c>
      <c r="B98" s="7">
        <v>209306</v>
      </c>
    </row>
    <row r="99" spans="1:2" ht="15" customHeight="1">
      <c r="A99" s="5" t="s">
        <v>274</v>
      </c>
      <c r="B99" s="7">
        <v>209232</v>
      </c>
    </row>
    <row r="100" spans="1:2" ht="15" customHeight="1">
      <c r="A100" s="5" t="s">
        <v>275</v>
      </c>
      <c r="B100" s="7">
        <v>213014</v>
      </c>
    </row>
    <row r="101" spans="1:2" ht="15" customHeight="1">
      <c r="A101" s="5" t="s">
        <v>276</v>
      </c>
      <c r="B101" s="7">
        <v>175259</v>
      </c>
    </row>
    <row r="102" spans="1:2" ht="15" customHeight="1">
      <c r="A102" s="5" t="s">
        <v>277</v>
      </c>
      <c r="B102" s="7">
        <v>201099</v>
      </c>
    </row>
    <row r="103" spans="1:2" ht="15" customHeight="1">
      <c r="A103" s="5" t="s">
        <v>278</v>
      </c>
      <c r="B103" s="7">
        <v>243740</v>
      </c>
    </row>
    <row r="104" spans="1:2" ht="15" customHeight="1">
      <c r="A104" s="5" t="s">
        <v>279</v>
      </c>
      <c r="B104" s="7">
        <v>216334</v>
      </c>
    </row>
    <row r="105" spans="1:2" ht="15" customHeight="1">
      <c r="A105" s="5" t="s">
        <v>280</v>
      </c>
      <c r="B105" s="7">
        <v>190361</v>
      </c>
    </row>
    <row r="106" spans="1:2" ht="15" customHeight="1">
      <c r="A106" s="5" t="s">
        <v>281</v>
      </c>
      <c r="B106" s="7">
        <v>150292</v>
      </c>
    </row>
    <row r="107" spans="1:2" ht="15" customHeight="1">
      <c r="A107" s="5" t="s">
        <v>282</v>
      </c>
      <c r="B107" s="7">
        <v>163217</v>
      </c>
    </row>
    <row r="108" spans="1:2" ht="15" customHeight="1">
      <c r="A108" s="5" t="s">
        <v>283</v>
      </c>
      <c r="B108" s="7">
        <v>187767</v>
      </c>
    </row>
    <row r="109" spans="1:2" ht="15" customHeight="1">
      <c r="A109" s="5" t="s">
        <v>284</v>
      </c>
      <c r="B109" s="7">
        <v>170088</v>
      </c>
    </row>
    <row r="110" spans="1:2" ht="15" customHeight="1">
      <c r="A110" s="5" t="s">
        <v>285</v>
      </c>
      <c r="B110" s="7">
        <v>147628</v>
      </c>
    </row>
    <row r="111" spans="1:2" ht="15" customHeight="1">
      <c r="A111" s="5" t="s">
        <v>286</v>
      </c>
      <c r="B111" s="7">
        <v>183786</v>
      </c>
    </row>
    <row r="112" spans="1:2" ht="15" customHeight="1">
      <c r="A112" s="5" t="s">
        <v>287</v>
      </c>
      <c r="B112" s="7">
        <v>189616</v>
      </c>
    </row>
    <row r="113" spans="1:2" ht="15" customHeight="1">
      <c r="A113" s="5" t="s">
        <v>288</v>
      </c>
      <c r="B113" s="7">
        <v>167057</v>
      </c>
    </row>
    <row r="114" spans="1:2" ht="15" customHeight="1">
      <c r="A114" s="5" t="s">
        <v>289</v>
      </c>
      <c r="B114" s="7">
        <v>188610</v>
      </c>
    </row>
    <row r="115" spans="1:2" ht="15" customHeight="1">
      <c r="A115" s="5" t="s">
        <v>290</v>
      </c>
      <c r="B115" s="7">
        <v>186355</v>
      </c>
    </row>
    <row r="116" spans="1:2" ht="15" customHeight="1">
      <c r="A116" s="5" t="s">
        <v>291</v>
      </c>
      <c r="B116" s="7">
        <v>196259</v>
      </c>
    </row>
    <row r="117" spans="1:2" ht="15" customHeight="1">
      <c r="A117" s="5" t="s">
        <v>292</v>
      </c>
      <c r="B117" s="7">
        <v>203321</v>
      </c>
    </row>
    <row r="118" spans="1:2" ht="15" customHeight="1">
      <c r="A118" s="5" t="s">
        <v>235</v>
      </c>
      <c r="B118" s="7">
        <v>190285</v>
      </c>
    </row>
    <row r="119" spans="1:2" ht="15" customHeight="1">
      <c r="A119" s="5" t="s">
        <v>236</v>
      </c>
      <c r="B119" s="7">
        <v>162858</v>
      </c>
    </row>
    <row r="120" spans="1:2" ht="15" customHeight="1">
      <c r="A120" s="5" t="s">
        <v>237</v>
      </c>
      <c r="B120" s="7">
        <v>212994</v>
      </c>
    </row>
    <row r="121" spans="1:2" ht="15" customHeight="1">
      <c r="A121" s="5" t="s">
        <v>238</v>
      </c>
      <c r="B121" s="7">
        <v>208152</v>
      </c>
    </row>
    <row r="122" spans="1:2" ht="15" customHeight="1">
      <c r="A122" s="5" t="s">
        <v>239</v>
      </c>
      <c r="B122" s="7">
        <v>217260</v>
      </c>
    </row>
    <row r="123" spans="1:2" ht="15" customHeight="1">
      <c r="A123" s="5" t="s">
        <v>240</v>
      </c>
      <c r="B123" s="7">
        <v>229184</v>
      </c>
    </row>
    <row r="124" spans="1:2" ht="15" customHeight="1">
      <c r="A124" s="5" t="s">
        <v>241</v>
      </c>
      <c r="B124" s="7">
        <v>202714</v>
      </c>
    </row>
    <row r="125" spans="1:2" ht="15" customHeight="1">
      <c r="A125" s="5" t="s">
        <v>242</v>
      </c>
      <c r="B125" s="7">
        <v>238291</v>
      </c>
    </row>
    <row r="126" spans="1:2" ht="15" customHeight="1">
      <c r="A126" s="5" t="s">
        <v>243</v>
      </c>
      <c r="B126" s="7">
        <v>236880</v>
      </c>
    </row>
    <row r="127" spans="1:2" ht="15" customHeight="1">
      <c r="A127" s="5" t="s">
        <v>26</v>
      </c>
      <c r="B127" s="7">
        <v>250106</v>
      </c>
    </row>
    <row r="128" spans="1:2" ht="15" customHeight="1">
      <c r="A128" s="5" t="s">
        <v>27</v>
      </c>
      <c r="B128" s="7">
        <v>289167</v>
      </c>
    </row>
    <row r="129" spans="1:2" ht="15" customHeight="1">
      <c r="A129" s="5" t="s">
        <v>28</v>
      </c>
      <c r="B129" s="7">
        <v>276207</v>
      </c>
    </row>
    <row r="130" spans="1:2" ht="15" customHeight="1">
      <c r="A130" s="5" t="s">
        <v>29</v>
      </c>
      <c r="B130" s="7">
        <v>269552</v>
      </c>
    </row>
    <row r="131" spans="1:2" ht="15" customHeight="1">
      <c r="A131" s="5" t="s">
        <v>30</v>
      </c>
      <c r="B131" s="7">
        <v>231353</v>
      </c>
    </row>
    <row r="132" spans="1:2" ht="15" customHeight="1">
      <c r="A132" s="5" t="s">
        <v>31</v>
      </c>
      <c r="B132" s="7">
        <v>289508</v>
      </c>
    </row>
    <row r="133" spans="1:2" ht="15" customHeight="1">
      <c r="A133" s="5" t="s">
        <v>32</v>
      </c>
      <c r="B133" s="7">
        <v>271554</v>
      </c>
    </row>
    <row r="134" spans="1:2" ht="15" customHeight="1">
      <c r="A134" s="5" t="s">
        <v>33</v>
      </c>
      <c r="B134" s="7">
        <v>288968</v>
      </c>
    </row>
    <row r="135" spans="1:2" ht="15" customHeight="1">
      <c r="A135" s="5" t="s">
        <v>34</v>
      </c>
      <c r="B135" s="7">
        <v>312036</v>
      </c>
    </row>
    <row r="136" spans="1:2" ht="15" customHeight="1">
      <c r="A136" s="5" t="s">
        <v>35</v>
      </c>
      <c r="B136" s="7">
        <v>303248</v>
      </c>
    </row>
    <row r="137" spans="1:2" ht="15" customHeight="1">
      <c r="A137" s="5" t="s">
        <v>36</v>
      </c>
      <c r="B137" s="7">
        <v>343987</v>
      </c>
    </row>
    <row r="138" spans="1:2" ht="15" customHeight="1">
      <c r="A138" s="5" t="s">
        <v>37</v>
      </c>
      <c r="B138" s="7">
        <v>336974</v>
      </c>
    </row>
    <row r="139" spans="1:2" ht="15" customHeight="1">
      <c r="A139" s="5" t="s">
        <v>38</v>
      </c>
      <c r="B139" s="7">
        <v>270871</v>
      </c>
    </row>
    <row r="140" spans="1:2" ht="15" customHeight="1">
      <c r="A140" s="5" t="s">
        <v>39</v>
      </c>
      <c r="B140" s="7">
        <v>294480</v>
      </c>
    </row>
    <row r="141" spans="1:2" ht="15" customHeight="1">
      <c r="A141" s="5" t="s">
        <v>40</v>
      </c>
      <c r="B141" s="7">
        <v>290529</v>
      </c>
    </row>
    <row r="142" spans="1:2" ht="15" customHeight="1">
      <c r="A142" s="5" t="s">
        <v>41</v>
      </c>
      <c r="B142" s="7">
        <v>261521</v>
      </c>
    </row>
    <row r="143" spans="1:2" ht="15" customHeight="1">
      <c r="A143" s="5" t="s">
        <v>42</v>
      </c>
      <c r="B143" s="7">
        <v>332692</v>
      </c>
    </row>
    <row r="144" spans="1:2" ht="15" customHeight="1">
      <c r="A144" s="5" t="s">
        <v>43</v>
      </c>
      <c r="B144" s="7">
        <v>372713</v>
      </c>
    </row>
    <row r="145" spans="1:2" ht="15" customHeight="1">
      <c r="A145" s="5" t="s">
        <v>44</v>
      </c>
      <c r="B145" s="7">
        <v>289671</v>
      </c>
    </row>
    <row r="146" spans="1:2" ht="15" customHeight="1">
      <c r="A146" s="5" t="s">
        <v>45</v>
      </c>
      <c r="B146" s="7">
        <v>356219</v>
      </c>
    </row>
    <row r="147" spans="1:2" ht="15" customHeight="1">
      <c r="A147" s="5" t="s">
        <v>46</v>
      </c>
      <c r="B147" s="7">
        <v>357536</v>
      </c>
    </row>
    <row r="148" spans="1:2" ht="15" customHeight="1">
      <c r="A148" s="5" t="s">
        <v>47</v>
      </c>
      <c r="B148" s="7">
        <v>352111</v>
      </c>
    </row>
    <row r="149" spans="1:2" ht="15" customHeight="1">
      <c r="A149" s="5" t="s">
        <v>48</v>
      </c>
      <c r="B149" s="7">
        <v>365094</v>
      </c>
    </row>
    <row r="150" spans="1:2" ht="15" customHeight="1">
      <c r="A150" s="5" t="s">
        <v>49</v>
      </c>
      <c r="B150" s="7">
        <v>350748</v>
      </c>
    </row>
    <row r="151" spans="1:2" ht="15" customHeight="1">
      <c r="A151" s="5" t="s">
        <v>50</v>
      </c>
      <c r="B151" s="7">
        <v>324478</v>
      </c>
    </row>
    <row r="152" spans="1:2" ht="15" customHeight="1">
      <c r="A152" s="5" t="s">
        <v>51</v>
      </c>
      <c r="B152" s="7">
        <v>334081</v>
      </c>
    </row>
    <row r="153" spans="1:2" ht="15" customHeight="1">
      <c r="A153" s="5" t="s">
        <v>52</v>
      </c>
      <c r="B153" s="7">
        <v>351661</v>
      </c>
    </row>
    <row r="154" spans="1:2" ht="15" customHeight="1">
      <c r="A154" s="5" t="s">
        <v>53</v>
      </c>
      <c r="B154" s="7">
        <v>356352</v>
      </c>
    </row>
    <row r="155" spans="1:2" ht="15" customHeight="1">
      <c r="A155" s="5" t="s">
        <v>54</v>
      </c>
      <c r="B155" s="7">
        <v>292584</v>
      </c>
    </row>
    <row r="156" spans="1:2" ht="15" customHeight="1">
      <c r="A156" s="5" t="s">
        <v>55</v>
      </c>
      <c r="B156" s="7">
        <v>357947</v>
      </c>
    </row>
    <row r="157" spans="1:2" ht="15" customHeight="1">
      <c r="A157" s="5" t="s">
        <v>56</v>
      </c>
      <c r="B157" s="7">
        <v>327778</v>
      </c>
    </row>
    <row r="158" spans="1:2" ht="15" customHeight="1">
      <c r="A158" s="5" t="s">
        <v>57</v>
      </c>
      <c r="B158" s="7">
        <v>362969</v>
      </c>
    </row>
    <row r="159" spans="1:2" ht="15" customHeight="1">
      <c r="A159" s="5" t="s">
        <v>58</v>
      </c>
      <c r="B159" s="7">
        <v>345866</v>
      </c>
    </row>
    <row r="160" spans="1:2" ht="15" customHeight="1">
      <c r="A160" s="5" t="s">
        <v>59</v>
      </c>
      <c r="B160" s="7">
        <v>358437</v>
      </c>
    </row>
    <row r="161" spans="1:2" ht="15" customHeight="1">
      <c r="A161" s="5" t="s">
        <v>60</v>
      </c>
      <c r="B161" s="7">
        <v>359086</v>
      </c>
    </row>
    <row r="162" spans="1:2" ht="15" customHeight="1">
      <c r="A162" s="5" t="s">
        <v>61</v>
      </c>
      <c r="B162" s="7">
        <v>378842</v>
      </c>
    </row>
    <row r="163" spans="1:2" ht="15" customHeight="1">
      <c r="A163" s="5" t="s">
        <v>62</v>
      </c>
      <c r="B163" s="7">
        <v>361539</v>
      </c>
    </row>
    <row r="164" spans="1:2" ht="15" customHeight="1">
      <c r="A164" s="5" t="s">
        <v>63</v>
      </c>
      <c r="B164" s="7">
        <v>358668</v>
      </c>
    </row>
    <row r="165" spans="1:2" ht="15" customHeight="1">
      <c r="A165" s="5" t="s">
        <v>64</v>
      </c>
      <c r="B165" s="7">
        <v>395995</v>
      </c>
    </row>
    <row r="166" spans="1:2" ht="15" customHeight="1">
      <c r="A166" s="5" t="s">
        <v>65</v>
      </c>
      <c r="B166" s="7">
        <v>433816</v>
      </c>
    </row>
    <row r="167" spans="1:2" ht="15" customHeight="1">
      <c r="A167" s="5" t="s">
        <v>66</v>
      </c>
      <c r="B167" s="7">
        <v>361820</v>
      </c>
    </row>
    <row r="168" spans="1:2" ht="15" customHeight="1">
      <c r="A168" s="5" t="s">
        <v>67</v>
      </c>
      <c r="B168" s="7">
        <v>423853</v>
      </c>
    </row>
    <row r="169" spans="1:2" ht="15" customHeight="1">
      <c r="A169" s="5" t="s">
        <v>68</v>
      </c>
      <c r="B169" s="7">
        <v>448684</v>
      </c>
    </row>
    <row r="170" spans="1:2" ht="15" customHeight="1">
      <c r="A170" s="5" t="s">
        <v>69</v>
      </c>
      <c r="B170" s="7">
        <v>417299</v>
      </c>
    </row>
    <row r="171" spans="1:2" ht="15" customHeight="1">
      <c r="A171" s="5" t="s">
        <v>70</v>
      </c>
      <c r="B171" s="7">
        <v>447726</v>
      </c>
    </row>
    <row r="172" spans="1:2" ht="15" customHeight="1">
      <c r="A172" s="5" t="s">
        <v>71</v>
      </c>
      <c r="B172" s="7">
        <v>470297</v>
      </c>
    </row>
    <row r="173" spans="1:2" ht="15" customHeight="1">
      <c r="A173" s="5" t="s">
        <v>72</v>
      </c>
      <c r="B173" s="7">
        <v>438779</v>
      </c>
    </row>
    <row r="174" spans="1:2" ht="15" customHeight="1">
      <c r="A174" s="5" t="s">
        <v>73</v>
      </c>
      <c r="B174" s="7">
        <v>454557</v>
      </c>
    </row>
    <row r="175" spans="1:2" ht="15" customHeight="1">
      <c r="A175" s="5" t="s">
        <v>74</v>
      </c>
      <c r="B175" s="7">
        <v>452411</v>
      </c>
    </row>
    <row r="176" spans="1:2" ht="15" customHeight="1">
      <c r="A176" s="5" t="s">
        <v>75</v>
      </c>
      <c r="B176" s="7">
        <v>413873</v>
      </c>
    </row>
    <row r="177" spans="1:2" ht="15" customHeight="1">
      <c r="A177" s="5" t="s">
        <v>76</v>
      </c>
      <c r="B177" s="7">
        <v>483176</v>
      </c>
    </row>
    <row r="178" spans="1:2" ht="15" customHeight="1">
      <c r="A178" s="5" t="s">
        <v>77</v>
      </c>
      <c r="B178" s="7">
        <v>450919</v>
      </c>
    </row>
    <row r="179" spans="1:2" ht="15" customHeight="1">
      <c r="A179" s="5" t="s">
        <v>78</v>
      </c>
      <c r="B179" s="7">
        <v>349377</v>
      </c>
    </row>
    <row r="180" spans="1:2" ht="15" customHeight="1">
      <c r="A180" s="5" t="s">
        <v>79</v>
      </c>
      <c r="B180" s="7">
        <v>482890</v>
      </c>
    </row>
    <row r="181" spans="1:2" ht="15" customHeight="1">
      <c r="A181" s="5" t="s">
        <v>80</v>
      </c>
      <c r="B181" s="7">
        <v>514711</v>
      </c>
    </row>
    <row r="182" spans="1:2" ht="15" customHeight="1">
      <c r="A182" s="5" t="s">
        <v>81</v>
      </c>
      <c r="B182" s="7">
        <v>455003</v>
      </c>
    </row>
    <row r="183" spans="1:2" ht="15" customHeight="1">
      <c r="A183" s="5" t="s">
        <v>82</v>
      </c>
      <c r="B183" s="7">
        <v>553072</v>
      </c>
    </row>
    <row r="184" spans="1:2" ht="15" customHeight="1">
      <c r="A184" s="5" t="s">
        <v>83</v>
      </c>
      <c r="B184" s="7">
        <v>513289</v>
      </c>
    </row>
    <row r="185" spans="1:2" ht="15" customHeight="1">
      <c r="A185" s="5" t="s">
        <v>84</v>
      </c>
      <c r="B185" s="7">
        <v>529613</v>
      </c>
    </row>
    <row r="186" spans="1:2" ht="15" customHeight="1">
      <c r="A186" s="5" t="s">
        <v>85</v>
      </c>
      <c r="B186" s="7">
        <v>511536</v>
      </c>
    </row>
    <row r="187" spans="1:2" ht="15" customHeight="1">
      <c r="A187" s="5" t="s">
        <v>86</v>
      </c>
      <c r="B187" s="7">
        <v>494773</v>
      </c>
    </row>
    <row r="188" spans="1:2" ht="15" customHeight="1">
      <c r="A188" s="5" t="s">
        <v>87</v>
      </c>
      <c r="B188" s="7">
        <v>476002</v>
      </c>
    </row>
    <row r="189" spans="1:2" ht="15" customHeight="1">
      <c r="A189" s="5" t="s">
        <v>88</v>
      </c>
      <c r="B189" s="7">
        <v>548894</v>
      </c>
    </row>
    <row r="190" spans="1:2" ht="15" customHeight="1">
      <c r="A190" s="5" t="s">
        <v>89</v>
      </c>
      <c r="B190" s="7">
        <v>449012</v>
      </c>
    </row>
    <row r="191" spans="1:2" ht="15" customHeight="1">
      <c r="A191" s="5" t="s">
        <v>90</v>
      </c>
      <c r="B191" s="7">
        <v>352814</v>
      </c>
    </row>
    <row r="192" spans="1:2" ht="15" customHeight="1">
      <c r="A192" s="5" t="s">
        <v>91</v>
      </c>
      <c r="B192" s="7">
        <v>558093</v>
      </c>
    </row>
    <row r="193" spans="1:2" ht="15" customHeight="1">
      <c r="A193" s="5" t="s">
        <v>92</v>
      </c>
      <c r="B193" s="7">
        <v>505844</v>
      </c>
    </row>
    <row r="194" spans="1:2" ht="15" customHeight="1">
      <c r="A194" s="5" t="s">
        <v>93</v>
      </c>
      <c r="B194" s="7">
        <v>534273</v>
      </c>
    </row>
    <row r="195" spans="1:2" ht="15" customHeight="1">
      <c r="A195" s="5" t="s">
        <v>94</v>
      </c>
      <c r="B195" s="7">
        <v>560937</v>
      </c>
    </row>
    <row r="196" spans="1:2" ht="15" customHeight="1">
      <c r="A196" s="5" t="s">
        <v>95</v>
      </c>
      <c r="B196" s="7">
        <v>537997</v>
      </c>
    </row>
    <row r="197" spans="1:2" ht="15" customHeight="1">
      <c r="A197" s="5" t="s">
        <v>96</v>
      </c>
      <c r="B197" s="7">
        <v>574350</v>
      </c>
    </row>
    <row r="198" spans="1:2" ht="15" customHeight="1">
      <c r="A198" s="5" t="s">
        <v>97</v>
      </c>
      <c r="B198" s="7">
        <v>626929</v>
      </c>
    </row>
    <row r="199" spans="1:2" ht="15" customHeight="1">
      <c r="A199" s="5" t="s">
        <v>98</v>
      </c>
      <c r="B199" s="7">
        <v>561636</v>
      </c>
    </row>
    <row r="200" spans="1:2" ht="15" customHeight="1">
      <c r="A200" s="5" t="s">
        <v>99</v>
      </c>
      <c r="B200" s="7">
        <v>587278</v>
      </c>
    </row>
    <row r="201" spans="1:2" ht="15" customHeight="1">
      <c r="A201" s="5" t="s">
        <v>100</v>
      </c>
      <c r="B201" s="7">
        <v>641816</v>
      </c>
    </row>
    <row r="202" spans="1:2" ht="15" customHeight="1">
      <c r="A202" s="5" t="s">
        <v>101</v>
      </c>
      <c r="B202" s="7">
        <v>555182</v>
      </c>
    </row>
    <row r="203" spans="1:2" ht="15" customHeight="1">
      <c r="A203" s="5" t="s">
        <v>102</v>
      </c>
      <c r="B203" s="7">
        <v>559359</v>
      </c>
    </row>
    <row r="204" spans="1:2" ht="15" customHeight="1">
      <c r="A204" s="5" t="s">
        <v>103</v>
      </c>
      <c r="B204" s="7">
        <v>752092</v>
      </c>
    </row>
    <row r="205" spans="1:2" ht="15" customHeight="1">
      <c r="A205" s="5" t="s">
        <v>104</v>
      </c>
      <c r="B205" s="7">
        <v>598066</v>
      </c>
    </row>
    <row r="206" spans="1:2" ht="15" customHeight="1">
      <c r="A206" s="5" t="s">
        <v>105</v>
      </c>
      <c r="B206" s="7">
        <v>672547</v>
      </c>
    </row>
    <row r="207" spans="1:2" ht="15" customHeight="1">
      <c r="A207" s="5" t="s">
        <v>106</v>
      </c>
      <c r="B207" s="7">
        <v>845224</v>
      </c>
    </row>
    <row r="208" spans="1:2" ht="15" customHeight="1">
      <c r="A208" s="5" t="s">
        <v>107</v>
      </c>
      <c r="B208" s="7">
        <v>762764</v>
      </c>
    </row>
    <row r="209" spans="1:2" ht="15" customHeight="1">
      <c r="A209" s="5" t="s">
        <v>108</v>
      </c>
      <c r="B209" s="7">
        <v>739038</v>
      </c>
    </row>
    <row r="210" spans="1:2" ht="15" customHeight="1">
      <c r="A210" s="5" t="s">
        <v>109</v>
      </c>
      <c r="B210" s="7">
        <v>768992</v>
      </c>
    </row>
    <row r="211" spans="1:2" ht="15" customHeight="1">
      <c r="A211" s="5" t="s">
        <v>110</v>
      </c>
      <c r="B211" s="7">
        <v>647353</v>
      </c>
    </row>
    <row r="212" spans="1:2" ht="15" customHeight="1">
      <c r="A212" s="5" t="s">
        <v>111</v>
      </c>
      <c r="B212" s="7">
        <v>833006</v>
      </c>
    </row>
    <row r="213" spans="1:2" ht="15" customHeight="1">
      <c r="A213" s="5" t="s">
        <v>112</v>
      </c>
      <c r="B213" s="7">
        <v>776697</v>
      </c>
    </row>
    <row r="214" spans="1:2" ht="15" customHeight="1">
      <c r="A214" s="5" t="s">
        <v>113</v>
      </c>
      <c r="B214" s="7">
        <v>857523</v>
      </c>
    </row>
    <row r="215" spans="1:2" ht="15" customHeight="1">
      <c r="A215" s="5" t="s">
        <v>114</v>
      </c>
      <c r="B215" s="7">
        <v>696343</v>
      </c>
    </row>
    <row r="216" spans="1:2" ht="15" customHeight="1">
      <c r="A216" s="5" t="s">
        <v>115</v>
      </c>
      <c r="B216" s="7">
        <v>829498</v>
      </c>
    </row>
    <row r="217" spans="1:2" ht="15" customHeight="1">
      <c r="A217" s="5" t="s">
        <v>116</v>
      </c>
      <c r="B217" s="7">
        <v>823727</v>
      </c>
    </row>
    <row r="218" spans="1:2" ht="15" customHeight="1">
      <c r="A218" s="5" t="s">
        <v>117</v>
      </c>
      <c r="B218" s="7">
        <v>859198</v>
      </c>
    </row>
    <row r="219" spans="1:2" ht="15" customHeight="1">
      <c r="A219" s="5" t="s">
        <v>118</v>
      </c>
      <c r="B219" s="7">
        <v>908265</v>
      </c>
    </row>
    <row r="220" spans="1:2" ht="15" customHeight="1">
      <c r="A220" s="5" t="s">
        <v>119</v>
      </c>
      <c r="B220" s="7">
        <v>830557</v>
      </c>
    </row>
    <row r="221" spans="1:2" ht="15" customHeight="1">
      <c r="A221" s="5" t="s">
        <v>120</v>
      </c>
      <c r="B221" s="7">
        <v>889964</v>
      </c>
    </row>
    <row r="222" spans="1:2" ht="15" customHeight="1">
      <c r="A222" s="5" t="s">
        <v>121</v>
      </c>
      <c r="B222" s="7">
        <v>739026</v>
      </c>
    </row>
    <row r="223" spans="1:2" ht="15" customHeight="1">
      <c r="A223" s="5" t="s">
        <v>122</v>
      </c>
      <c r="B223" s="7">
        <v>782346</v>
      </c>
    </row>
    <row r="224" spans="1:2" ht="15" customHeight="1">
      <c r="A224" s="5" t="s">
        <v>123</v>
      </c>
      <c r="B224" s="7">
        <v>867028</v>
      </c>
    </row>
    <row r="225" spans="1:2" ht="15" customHeight="1">
      <c r="A225" s="5" t="s">
        <v>124</v>
      </c>
      <c r="B225" s="7">
        <v>868951</v>
      </c>
    </row>
    <row r="226" spans="1:2" ht="15" customHeight="1">
      <c r="A226" s="5" t="s">
        <v>125</v>
      </c>
      <c r="B226" s="7">
        <v>961370</v>
      </c>
    </row>
    <row r="227" spans="1:2" ht="15" customHeight="1">
      <c r="A227" s="5" t="s">
        <v>126</v>
      </c>
      <c r="B227" s="7">
        <v>671902</v>
      </c>
    </row>
    <row r="228" spans="1:2" ht="15" customHeight="1">
      <c r="A228" s="5" t="s">
        <v>127</v>
      </c>
      <c r="B228" s="7">
        <v>912353</v>
      </c>
    </row>
    <row r="229" spans="1:2" ht="15" customHeight="1">
      <c r="A229" s="5" t="s">
        <v>128</v>
      </c>
      <c r="B229" s="7">
        <v>831969</v>
      </c>
    </row>
    <row r="230" spans="1:2" ht="15" customHeight="1">
      <c r="A230" s="5" t="s">
        <v>129</v>
      </c>
      <c r="B230" s="7">
        <v>867061</v>
      </c>
    </row>
    <row r="231" spans="1:2" ht="15" customHeight="1">
      <c r="A231" s="5" t="s">
        <v>130</v>
      </c>
      <c r="B231" s="7">
        <v>796934</v>
      </c>
    </row>
    <row r="232" spans="1:2" ht="15" customHeight="1">
      <c r="A232" s="5" t="s">
        <v>131</v>
      </c>
      <c r="B232" s="7">
        <v>915377</v>
      </c>
    </row>
    <row r="233" spans="1:2" ht="15" customHeight="1">
      <c r="A233" s="5" t="s">
        <v>132</v>
      </c>
      <c r="B233" s="7">
        <v>887853</v>
      </c>
    </row>
    <row r="234" spans="1:2" ht="15" customHeight="1">
      <c r="A234" s="5" t="s">
        <v>133</v>
      </c>
      <c r="B234" s="7">
        <v>866269</v>
      </c>
    </row>
    <row r="235" spans="1:2" ht="15" customHeight="1">
      <c r="A235" s="5" t="s">
        <v>134</v>
      </c>
      <c r="B235" s="7">
        <v>808952</v>
      </c>
    </row>
    <row r="236" spans="1:2" ht="15" customHeight="1">
      <c r="A236" s="5" t="s">
        <v>135</v>
      </c>
      <c r="B236" s="7">
        <v>795672</v>
      </c>
    </row>
    <row r="237" spans="1:2" ht="15" customHeight="1">
      <c r="A237" s="5" t="s">
        <v>136</v>
      </c>
      <c r="B237" s="7">
        <v>942752</v>
      </c>
    </row>
    <row r="238" spans="1:2" ht="15" customHeight="1">
      <c r="A238" s="5" t="s">
        <v>137</v>
      </c>
      <c r="B238" s="7">
        <v>827553</v>
      </c>
    </row>
    <row r="239" spans="1:2" ht="15" customHeight="1">
      <c r="A239" s="5" t="s">
        <v>138</v>
      </c>
      <c r="B239" s="7">
        <v>756946</v>
      </c>
    </row>
    <row r="240" spans="1:2" ht="15" customHeight="1">
      <c r="A240" s="5" t="s">
        <v>139</v>
      </c>
      <c r="B240" s="7">
        <v>1022278</v>
      </c>
    </row>
    <row r="241" spans="1:2" ht="15" customHeight="1">
      <c r="A241" s="5" t="s">
        <v>140</v>
      </c>
      <c r="B241" s="7">
        <v>870760</v>
      </c>
    </row>
    <row r="242" spans="1:2" ht="15" customHeight="1">
      <c r="A242" s="5" t="s">
        <v>141</v>
      </c>
      <c r="B242" s="7">
        <v>822894</v>
      </c>
    </row>
    <row r="243" spans="1:2" ht="15" customHeight="1">
      <c r="A243" s="5" t="s">
        <v>142</v>
      </c>
      <c r="B243" s="7">
        <v>960569</v>
      </c>
    </row>
    <row r="244" spans="1:2" ht="15" customHeight="1">
      <c r="A244" s="5" t="s">
        <v>143</v>
      </c>
      <c r="B244" s="7">
        <v>941668</v>
      </c>
    </row>
    <row r="245" spans="1:2" ht="15" customHeight="1">
      <c r="A245" s="5" t="s">
        <v>144</v>
      </c>
      <c r="B245" s="7">
        <v>856189</v>
      </c>
    </row>
    <row r="246" spans="1:2" ht="15" customHeight="1">
      <c r="A246" s="5" t="s">
        <v>145</v>
      </c>
      <c r="B246" s="7">
        <v>957610</v>
      </c>
    </row>
    <row r="247" spans="1:2" ht="15" customHeight="1">
      <c r="A247" s="5" t="s">
        <v>146</v>
      </c>
      <c r="B247" s="7">
        <v>810948</v>
      </c>
    </row>
    <row r="248" spans="1:2" ht="15" customHeight="1">
      <c r="A248" s="5" t="s">
        <v>147</v>
      </c>
      <c r="B248" s="7">
        <v>886994</v>
      </c>
    </row>
    <row r="249" spans="1:2" ht="15" customHeight="1">
      <c r="A249" s="5" t="s">
        <v>148</v>
      </c>
      <c r="B249" s="7">
        <v>1061125</v>
      </c>
    </row>
    <row r="250" spans="1:2" ht="15" customHeight="1">
      <c r="A250" s="5" t="s">
        <v>149</v>
      </c>
      <c r="B250" s="7">
        <v>920469</v>
      </c>
    </row>
    <row r="251" spans="1:2" ht="15" customHeight="1">
      <c r="A251" s="5" t="s">
        <v>150</v>
      </c>
      <c r="B251" s="7">
        <v>819693</v>
      </c>
    </row>
    <row r="252" spans="1:2" ht="15" customHeight="1">
      <c r="A252" s="5" t="s">
        <v>151</v>
      </c>
      <c r="B252" s="7">
        <v>1024341</v>
      </c>
    </row>
    <row r="253" spans="1:2" ht="15" customHeight="1">
      <c r="A253" s="5" t="s">
        <v>152</v>
      </c>
      <c r="B253" s="7">
        <v>947312</v>
      </c>
    </row>
    <row r="254" spans="1:2" ht="15" customHeight="1">
      <c r="A254" s="5" t="s">
        <v>153</v>
      </c>
      <c r="B254" s="7">
        <v>862959</v>
      </c>
    </row>
    <row r="255" spans="1:2" ht="15" customHeight="1">
      <c r="A255" s="5" t="s">
        <v>154</v>
      </c>
      <c r="B255" s="7">
        <v>1073374</v>
      </c>
    </row>
    <row r="256" spans="1:2" ht="15" customHeight="1">
      <c r="A256" s="5" t="s">
        <v>155</v>
      </c>
      <c r="B256" s="7">
        <v>988440</v>
      </c>
    </row>
    <row r="257" spans="1:2" ht="15" customHeight="1">
      <c r="A257" s="5" t="s">
        <v>156</v>
      </c>
      <c r="B257" s="7">
        <v>984521</v>
      </c>
    </row>
    <row r="258" spans="1:2" ht="15" customHeight="1">
      <c r="A258" s="5" t="s">
        <v>157</v>
      </c>
      <c r="B258" s="7">
        <v>1058863</v>
      </c>
    </row>
    <row r="259" spans="1:2" ht="15" customHeight="1">
      <c r="A259" s="5" t="s">
        <v>158</v>
      </c>
      <c r="B259" s="7">
        <v>869567</v>
      </c>
    </row>
    <row r="260" spans="1:2" ht="15" customHeight="1">
      <c r="A260" s="5" t="s">
        <v>159</v>
      </c>
      <c r="B260" s="7">
        <v>1031998</v>
      </c>
    </row>
    <row r="261" spans="1:2" ht="15" customHeight="1">
      <c r="A261" s="5" t="s">
        <v>160</v>
      </c>
      <c r="B261" s="7">
        <v>1217336</v>
      </c>
    </row>
    <row r="262" spans="1:2" ht="15" customHeight="1">
      <c r="A262" s="5" t="s">
        <v>161</v>
      </c>
      <c r="B262" s="7">
        <v>1080462</v>
      </c>
    </row>
    <row r="263" spans="1:2" ht="15" customHeight="1">
      <c r="A263" s="5" t="s">
        <v>162</v>
      </c>
      <c r="B263" s="7">
        <v>898123</v>
      </c>
    </row>
    <row r="264" spans="1:2" ht="15" customHeight="1">
      <c r="A264" s="5" t="s">
        <v>163</v>
      </c>
      <c r="B264" s="7">
        <v>1153750</v>
      </c>
    </row>
    <row r="265" spans="1:2" ht="15" customHeight="1">
      <c r="A265" s="5" t="s">
        <v>164</v>
      </c>
      <c r="B265" s="7">
        <v>936544</v>
      </c>
    </row>
    <row r="266" spans="1:2" ht="15" customHeight="1">
      <c r="A266" s="5" t="s">
        <v>165</v>
      </c>
      <c r="B266" s="7">
        <v>995578</v>
      </c>
    </row>
    <row r="267" spans="1:2" ht="15" customHeight="1">
      <c r="A267" s="5" t="s">
        <v>166</v>
      </c>
      <c r="B267" s="7">
        <v>1071118</v>
      </c>
    </row>
    <row r="268" spans="1:2" ht="15" customHeight="1">
      <c r="A268" s="5" t="s">
        <v>167</v>
      </c>
      <c r="B268" s="7">
        <v>925071</v>
      </c>
    </row>
    <row r="269" spans="1:2" ht="15" customHeight="1">
      <c r="A269" s="5" t="s">
        <v>168</v>
      </c>
      <c r="B269" s="7">
        <v>1048454</v>
      </c>
    </row>
    <row r="270" spans="1:2" ht="15" customHeight="1">
      <c r="A270" s="5" t="s">
        <v>169</v>
      </c>
      <c r="B270" s="7">
        <v>1064814</v>
      </c>
    </row>
    <row r="271" spans="1:2" ht="15" customHeight="1">
      <c r="A271" s="5" t="s">
        <v>170</v>
      </c>
      <c r="B271" s="7">
        <v>959344</v>
      </c>
    </row>
    <row r="272" spans="1:2" ht="15" customHeight="1">
      <c r="A272" s="5" t="s">
        <v>171</v>
      </c>
      <c r="B272" s="7">
        <v>1048187</v>
      </c>
    </row>
    <row r="273" spans="1:2" ht="15" customHeight="1">
      <c r="A273" s="5" t="s">
        <v>172</v>
      </c>
      <c r="B273" s="7">
        <v>1021165</v>
      </c>
    </row>
    <row r="274" spans="1:2" ht="15" customHeight="1">
      <c r="A274" s="5" t="s">
        <v>173</v>
      </c>
      <c r="B274" s="7">
        <v>922514</v>
      </c>
    </row>
    <row r="275" spans="1:2" ht="15" customHeight="1">
      <c r="A275" s="5" t="s">
        <v>174</v>
      </c>
      <c r="B275" s="7">
        <v>918980</v>
      </c>
    </row>
    <row r="276" spans="1:2" ht="15" customHeight="1">
      <c r="A276" s="5" t="s">
        <v>175</v>
      </c>
      <c r="B276" s="7">
        <v>1158300</v>
      </c>
    </row>
    <row r="277" spans="1:2" ht="15" customHeight="1">
      <c r="A277" s="5" t="s">
        <v>176</v>
      </c>
      <c r="B277" s="7">
        <v>873611</v>
      </c>
    </row>
    <row r="278" spans="1:2" ht="15" customHeight="1">
      <c r="A278" s="5" t="s">
        <v>177</v>
      </c>
      <c r="B278" s="7">
        <v>972051</v>
      </c>
    </row>
    <row r="279" spans="1:2" ht="15" customHeight="1">
      <c r="A279" s="5" t="s">
        <v>178</v>
      </c>
      <c r="B279" s="7">
        <v>1068411</v>
      </c>
    </row>
    <row r="280" spans="1:2" ht="15" customHeight="1">
      <c r="A280" s="5" t="s">
        <v>179</v>
      </c>
      <c r="B280" s="7">
        <v>1010168</v>
      </c>
    </row>
    <row r="281" spans="1:2" ht="15" customHeight="1">
      <c r="A281" s="5" t="s">
        <v>180</v>
      </c>
      <c r="B281" s="7">
        <v>1185401</v>
      </c>
    </row>
    <row r="282" spans="1:2" ht="15" customHeight="1">
      <c r="A282" s="5" t="s">
        <v>181</v>
      </c>
      <c r="B282" s="7">
        <v>1136586</v>
      </c>
    </row>
    <row r="283" spans="1:2" ht="15" customHeight="1">
      <c r="A283" s="5" t="s">
        <v>182</v>
      </c>
      <c r="B283" s="7">
        <v>1331905</v>
      </c>
    </row>
    <row r="284" spans="1:2" ht="15" customHeight="1">
      <c r="A284" s="5" t="s">
        <v>183</v>
      </c>
      <c r="B284" s="7">
        <v>1843306</v>
      </c>
    </row>
    <row r="285" spans="1:2" ht="15" customHeight="1">
      <c r="A285" s="5" t="s">
        <v>184</v>
      </c>
      <c r="B285" s="7">
        <v>1713087</v>
      </c>
    </row>
    <row r="286" spans="1:2" ht="15" customHeight="1">
      <c r="A286" s="5" t="s">
        <v>185</v>
      </c>
      <c r="B286" s="7">
        <v>1960921</v>
      </c>
    </row>
    <row r="287" spans="1:2" ht="15" customHeight="1">
      <c r="A287" s="5" t="s">
        <v>186</v>
      </c>
      <c r="B287" s="7">
        <v>1609858</v>
      </c>
    </row>
    <row r="288" spans="1:2" ht="15" customHeight="1">
      <c r="A288" s="5" t="s">
        <v>187</v>
      </c>
      <c r="B288" s="7">
        <v>1906349</v>
      </c>
    </row>
    <row r="289" spans="1:2" ht="15" customHeight="1">
      <c r="A289" s="5" t="s">
        <v>188</v>
      </c>
      <c r="B289" s="7">
        <v>1849456</v>
      </c>
    </row>
    <row r="290" spans="1:2" ht="15" customHeight="1">
      <c r="A290" s="5" t="s">
        <v>189</v>
      </c>
      <c r="B290" s="7">
        <v>1896155</v>
      </c>
    </row>
    <row r="291" spans="1:2" ht="15" customHeight="1">
      <c r="A291" s="5" t="s">
        <v>190</v>
      </c>
      <c r="B291" s="7">
        <v>1877570</v>
      </c>
    </row>
    <row r="292" spans="1:2" ht="15" customHeight="1">
      <c r="A292" s="5" t="s">
        <v>191</v>
      </c>
      <c r="B292" s="7">
        <v>2018307</v>
      </c>
    </row>
    <row r="293" spans="1:2" ht="15" customHeight="1">
      <c r="A293" s="5" t="s">
        <v>192</v>
      </c>
      <c r="B293" s="7">
        <v>2045491</v>
      </c>
    </row>
    <row r="294" spans="1:2" ht="15" customHeight="1">
      <c r="A294" s="5" t="s">
        <v>193</v>
      </c>
      <c r="B294" s="7">
        <v>1650908</v>
      </c>
    </row>
    <row r="295" spans="1:2" ht="15" customHeight="1">
      <c r="A295" s="5" t="s">
        <v>194</v>
      </c>
      <c r="B295" s="7">
        <v>1497381</v>
      </c>
    </row>
    <row r="296" spans="1:2" ht="15" customHeight="1">
      <c r="A296" s="5" t="s">
        <v>195</v>
      </c>
      <c r="B296" s="7">
        <v>1632372</v>
      </c>
    </row>
    <row r="297" spans="1:2" ht="15" customHeight="1">
      <c r="A297" s="5" t="s">
        <v>196</v>
      </c>
      <c r="B297" s="7">
        <v>1805806</v>
      </c>
    </row>
    <row r="298" spans="1:2" ht="15" customHeight="1">
      <c r="A298" s="5" t="s">
        <v>197</v>
      </c>
      <c r="B298" s="7">
        <v>1872500</v>
      </c>
    </row>
    <row r="299" spans="1:2" ht="15" customHeight="1">
      <c r="A299" s="5" t="s">
        <v>198</v>
      </c>
      <c r="B299" s="7">
        <v>1960425</v>
      </c>
    </row>
    <row r="300" spans="1:2" ht="15" customHeight="1">
      <c r="A300" s="5" t="s">
        <v>199</v>
      </c>
      <c r="B300" s="7">
        <v>2370764</v>
      </c>
    </row>
    <row r="301" spans="1:2" ht="15" customHeight="1">
      <c r="A301" s="5" t="s">
        <v>200</v>
      </c>
      <c r="B301" s="7">
        <v>1954585</v>
      </c>
    </row>
    <row r="302" spans="1:2" ht="15" customHeight="1">
      <c r="A302" s="5" t="s">
        <v>201</v>
      </c>
      <c r="B302" s="7">
        <v>1554450</v>
      </c>
    </row>
    <row r="303" spans="1:2" ht="15" customHeight="1">
      <c r="A303" s="5" t="s">
        <v>202</v>
      </c>
      <c r="B303" s="7">
        <v>1537212</v>
      </c>
    </row>
    <row r="304" spans="1:2" ht="15" customHeight="1">
      <c r="A304" s="5" t="s">
        <v>203</v>
      </c>
      <c r="B304" s="7">
        <v>1783430</v>
      </c>
    </row>
    <row r="305" spans="1:2" ht="15" customHeight="1">
      <c r="A305" s="5" t="s">
        <v>204</v>
      </c>
      <c r="B305" s="7">
        <v>1740371</v>
      </c>
    </row>
    <row r="306" spans="1:2" ht="15" customHeight="1">
      <c r="A306" s="5" t="s">
        <v>205</v>
      </c>
      <c r="B306" s="7">
        <v>1847106</v>
      </c>
    </row>
    <row r="307" spans="1:2" ht="15" customHeight="1">
      <c r="A307" s="5" t="s">
        <v>206</v>
      </c>
      <c r="B307" s="7">
        <v>1584730</v>
      </c>
    </row>
    <row r="308" spans="1:2" ht="15" customHeight="1">
      <c r="A308" s="5" t="s">
        <v>207</v>
      </c>
      <c r="B308" s="7">
        <v>1638450</v>
      </c>
    </row>
    <row r="309" spans="1:2" ht="15" customHeight="1">
      <c r="A309" s="5" t="s">
        <v>208</v>
      </c>
      <c r="B309" s="7">
        <v>1990226</v>
      </c>
    </row>
    <row r="310" spans="1:2" ht="15" customHeight="1">
      <c r="A310" s="5" t="s">
        <v>209</v>
      </c>
      <c r="B310" s="7">
        <v>1918320</v>
      </c>
    </row>
    <row r="311" spans="1:2" ht="15" customHeight="1">
      <c r="A311" s="5" t="s">
        <v>210</v>
      </c>
      <c r="B311" s="7">
        <v>1619533</v>
      </c>
    </row>
    <row r="312" spans="1:2" ht="15" customHeight="1">
      <c r="A312" s="5" t="s">
        <v>211</v>
      </c>
      <c r="B312" s="7">
        <v>2122097</v>
      </c>
    </row>
    <row r="313" spans="1:2" ht="15" customHeight="1">
      <c r="A313" s="5" t="s">
        <v>212</v>
      </c>
      <c r="B313" s="7">
        <v>1891508</v>
      </c>
    </row>
    <row r="314" spans="1:2" ht="15" customHeight="1">
      <c r="A314" s="5" t="s">
        <v>213</v>
      </c>
      <c r="B314" s="7">
        <v>1901351</v>
      </c>
    </row>
    <row r="315" spans="1:2" ht="15" customHeight="1">
      <c r="A315" s="5" t="s">
        <v>221</v>
      </c>
      <c r="B315" s="7">
        <v>2183857</v>
      </c>
    </row>
    <row r="316" spans="1:2" ht="15" customHeight="1">
      <c r="A316" s="5" t="s">
        <v>222</v>
      </c>
      <c r="B316" s="7">
        <v>2213839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5"/>
  <sheetViews>
    <sheetView zoomScaleNormal="100" workbookViewId="0">
      <pane ySplit="4" topLeftCell="A5" activePane="bottomLeft" state="frozen"/>
      <selection pane="bottomLeft" activeCell="C21" sqref="C21"/>
    </sheetView>
  </sheetViews>
  <sheetFormatPr defaultColWidth="8.6640625" defaultRowHeight="14.4"/>
  <cols>
    <col min="1" max="1" width="8" customWidth="1"/>
    <col min="2" max="2" width="26" customWidth="1"/>
    <col min="3" max="3" width="70" customWidth="1"/>
    <col min="5" max="5" width="66.5546875" customWidth="1"/>
  </cols>
  <sheetData>
    <row r="1" spans="1:5" ht="17.25" customHeight="1">
      <c r="A1" s="1" t="s">
        <v>363</v>
      </c>
    </row>
    <row r="2" spans="1:5" ht="15" customHeight="1">
      <c r="A2" s="2" t="s">
        <v>364</v>
      </c>
    </row>
    <row r="4" spans="1:5" ht="26.25" customHeight="1">
      <c r="A4" s="3" t="s">
        <v>365</v>
      </c>
      <c r="B4" s="3" t="s">
        <v>366</v>
      </c>
      <c r="C4" s="3" t="s">
        <v>367</v>
      </c>
      <c r="E4" s="3" t="s">
        <v>388</v>
      </c>
    </row>
    <row r="5" spans="1:5" ht="15" customHeight="1">
      <c r="A5" s="5" t="s">
        <v>368</v>
      </c>
      <c r="B5" s="9">
        <v>22.6</v>
      </c>
      <c r="C5" s="10" t="s">
        <v>369</v>
      </c>
      <c r="E5" s="12" t="s">
        <v>389</v>
      </c>
    </row>
    <row r="6" spans="1:5" ht="15" customHeight="1">
      <c r="A6" s="5" t="s">
        <v>370</v>
      </c>
      <c r="B6" s="9">
        <v>16.899999999999999</v>
      </c>
      <c r="C6" s="10" t="s">
        <v>371</v>
      </c>
      <c r="E6" s="12" t="s">
        <v>390</v>
      </c>
    </row>
    <row r="7" spans="1:5" ht="15" customHeight="1">
      <c r="A7" s="5" t="s">
        <v>372</v>
      </c>
      <c r="B7" s="9">
        <v>11.4</v>
      </c>
      <c r="C7" t="s">
        <v>387</v>
      </c>
      <c r="E7" s="12" t="s">
        <v>391</v>
      </c>
    </row>
    <row r="8" spans="1:5" ht="15" customHeight="1">
      <c r="A8" s="5" t="s">
        <v>373</v>
      </c>
      <c r="B8" s="9">
        <v>11.7</v>
      </c>
      <c r="C8" t="s">
        <v>386</v>
      </c>
      <c r="E8" s="12" t="s">
        <v>392</v>
      </c>
    </row>
    <row r="9" spans="1:5" ht="15" customHeight="1">
      <c r="A9" s="5" t="s">
        <v>374</v>
      </c>
      <c r="B9" s="9">
        <v>13.4</v>
      </c>
      <c r="C9" s="11" t="s">
        <v>375</v>
      </c>
      <c r="E9" s="12" t="s">
        <v>393</v>
      </c>
    </row>
    <row r="10" spans="1:5" ht="15" customHeight="1">
      <c r="A10" s="5" t="s">
        <v>376</v>
      </c>
      <c r="B10" s="9">
        <v>14.8</v>
      </c>
      <c r="C10" s="10" t="s">
        <v>377</v>
      </c>
      <c r="E10" s="12" t="s">
        <v>394</v>
      </c>
    </row>
    <row r="11" spans="1:5" ht="15" customHeight="1">
      <c r="A11" s="5" t="s">
        <v>378</v>
      </c>
      <c r="B11" s="9">
        <v>14.7</v>
      </c>
      <c r="C11" s="10" t="s">
        <v>379</v>
      </c>
      <c r="E11" s="12" t="s">
        <v>395</v>
      </c>
    </row>
    <row r="12" spans="1:5" ht="15" customHeight="1">
      <c r="A12" s="5" t="s">
        <v>380</v>
      </c>
      <c r="B12" s="9">
        <v>18.2</v>
      </c>
      <c r="C12" t="s">
        <v>386</v>
      </c>
      <c r="E12" s="12" t="s">
        <v>396</v>
      </c>
    </row>
    <row r="13" spans="1:5" ht="15" customHeight="1">
      <c r="A13" s="5" t="s">
        <v>381</v>
      </c>
      <c r="B13" s="9">
        <v>24.8</v>
      </c>
      <c r="C13" t="s">
        <v>385</v>
      </c>
      <c r="E13" s="12" t="s">
        <v>397</v>
      </c>
    </row>
    <row r="14" spans="1:5" ht="15" customHeight="1">
      <c r="A14" s="5" t="s">
        <v>382</v>
      </c>
      <c r="B14" s="9">
        <v>27.2</v>
      </c>
      <c r="C14" s="10" t="s">
        <v>383</v>
      </c>
      <c r="E14" s="12" t="s">
        <v>398</v>
      </c>
    </row>
    <row r="15" spans="1:5" ht="15" customHeight="1">
      <c r="A15" s="5" t="s">
        <v>384</v>
      </c>
      <c r="B15" s="9">
        <v>28.1</v>
      </c>
      <c r="C15" s="10" t="s">
        <v>385</v>
      </c>
      <c r="E15" s="12" t="s">
        <v>399</v>
      </c>
    </row>
  </sheetData>
  <hyperlinks>
    <hyperlink ref="C9" r:id="rId1" xr:uid="{F418435B-0C5A-4599-92B4-DDE4C187875B}"/>
  </hyperlink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ECE610C9FA4B4B976DD6842F9EAF74" ma:contentTypeVersion="15" ma:contentTypeDescription="Create a new document." ma:contentTypeScope="" ma:versionID="6bda4c9877b53420054041aa20abb2be">
  <xsd:schema xmlns:xsd="http://www.w3.org/2001/XMLSchema" xmlns:xs="http://www.w3.org/2001/XMLSchema" xmlns:p="http://schemas.microsoft.com/office/2006/metadata/properties" xmlns:ns2="f0c2ac21-f850-4555-8afd-fd732a9ecf25" xmlns:ns3="d77f725d-68ba-43bc-9e4e-ba441aacaca8" targetNamespace="http://schemas.microsoft.com/office/2006/metadata/properties" ma:root="true" ma:fieldsID="346a8edcf48397d0d93cab7a61556f64" ns2:_="" ns3:_="">
    <xsd:import namespace="f0c2ac21-f850-4555-8afd-fd732a9ecf25"/>
    <xsd:import namespace="d77f725d-68ba-43bc-9e4e-ba441aacac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2ac21-f850-4555-8afd-fd732a9ec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4f2dfca-e4a2-46eb-a53e-58fba36a99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f725d-68ba-43bc-9e4e-ba441aacaca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44fcbaf-bf47-47e6-889b-e62392169802}" ma:internalName="TaxCatchAll" ma:showField="CatchAllData" ma:web="d77f725d-68ba-43bc-9e4e-ba441aaca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7f725d-68ba-43bc-9e4e-ba441aacaca8" xsi:nil="true"/>
    <lcf76f155ced4ddcb4097134ff3c332f xmlns="f0c2ac21-f850-4555-8afd-fd732a9ecf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04C10A-FF50-4D20-8077-FCC75DBD1476}"/>
</file>

<file path=customXml/itemProps2.xml><?xml version="1.0" encoding="utf-8"?>
<ds:datastoreItem xmlns:ds="http://schemas.openxmlformats.org/officeDocument/2006/customXml" ds:itemID="{CC24F338-53D5-47E5-85E1-7BDF849DB1CE}"/>
</file>

<file path=customXml/itemProps3.xml><?xml version="1.0" encoding="utf-8"?>
<ds:datastoreItem xmlns:ds="http://schemas.openxmlformats.org/officeDocument/2006/customXml" ds:itemID="{5BDC2AB0-ECBC-4732-B435-F7D66FCEAB8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 — QC Guide</vt:lpstr>
      <vt:lpstr>Fig2 CIPS &amp; CHATS</vt:lpstr>
      <vt:lpstr>Fig3 SAFE shares</vt:lpstr>
      <vt:lpstr>CHATS raw RMB</vt:lpstr>
      <vt:lpstr>CHATS raw USD</vt:lpstr>
      <vt:lpstr>Fig 4 Trade Settlement (PBOC)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Ariyasuren Baldansenge</cp:lastModifiedBy>
  <cp:revision>0</cp:revision>
  <dcterms:created xsi:type="dcterms:W3CDTF">2026-08-25T17:40:19Z</dcterms:created>
  <dcterms:modified xsi:type="dcterms:W3CDTF">2026-09-02T20:26:29Z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0x010100F1ECE610C9FA4B4B976DD6842F9EAF74</vt:lpwstr>
  </property>
</Properties>
</file>